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UDAK KORPORAT\DOKUMEN\OPENDATA HSS\2024\Lainnya\Realisasi PBB Per Kecamatan\"/>
    </mc:Choice>
  </mc:AlternateContent>
  <xr:revisionPtr revIDLastSave="0" documentId="13_ncr:1_{693DE3B3-E79F-4734-8F2C-4BA124E59BD2}" xr6:coauthVersionLast="47" xr6:coauthVersionMax="47" xr10:uidLastSave="{00000000-0000-0000-0000-000000000000}"/>
  <bookViews>
    <workbookView xWindow="-108" yWindow="-108" windowWidth="23256" windowHeight="14616" xr2:uid="{00000000-000D-0000-FFFF-FFFF00000000}"/>
  </bookViews>
  <sheets>
    <sheet name="REKAP SEKAB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G3" i="1"/>
  <c r="H2" i="1"/>
  <c r="G2" i="1"/>
  <c r="F13" i="1" l="1"/>
  <c r="E13" i="1"/>
  <c r="D13" i="1"/>
  <c r="C13" i="1"/>
  <c r="H13" i="1" l="1"/>
  <c r="G13" i="1"/>
</calcChain>
</file>

<file path=xl/sharedStrings.xml><?xml version="1.0" encoding="utf-8"?>
<sst xmlns="http://schemas.openxmlformats.org/spreadsheetml/2006/main" count="20" uniqueCount="20">
  <si>
    <t>KECAMATAN</t>
  </si>
  <si>
    <t>ANGKINANG</t>
  </si>
  <si>
    <t>DAHA BARAT</t>
  </si>
  <si>
    <t>DAHA SELATAN</t>
  </si>
  <si>
    <t>DAHA UTARA</t>
  </si>
  <si>
    <t>SIMPUR</t>
  </si>
  <si>
    <t>KALUMPANG</t>
  </si>
  <si>
    <t>TELAGA LANGSAT</t>
  </si>
  <si>
    <t>LOKSADO</t>
  </si>
  <si>
    <t>PADANG BATUNG</t>
  </si>
  <si>
    <t>SUNGAI RAYA</t>
  </si>
  <si>
    <t>KANDANGAN</t>
  </si>
  <si>
    <t>JUMLAH</t>
  </si>
  <si>
    <t>KETETAPAN SPPT</t>
  </si>
  <si>
    <t>REALISASI SPPT</t>
  </si>
  <si>
    <t>PIUTANG SPPT</t>
  </si>
  <si>
    <t>NO</t>
  </si>
  <si>
    <t>JUMLAH KETETAPAN</t>
  </si>
  <si>
    <t>JUMLAH REALISASI</t>
  </si>
  <si>
    <t>JUMLAH PIUTANG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</si>
</sst>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-* #,##0_-;\-* #,##0_-;_-* &quot;-&quot;??_-;_-@_-"/>
    <numFmt numFmtId="167" formatCode="_(* #,##0_);_(* \(#,##0\);_(* &quot;-&quot;??_);_(@_)"/>
    <numFmt numFmtId="168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ill="0" applyProtection="0"/>
    <xf numFmtId="0" fontId="1" fillId="0" borderId="0"/>
    <xf numFmtId="0" fontId="4" fillId="0" borderId="0"/>
  </cellStyleXfs>
  <cellXfs count="21">
    <xf numFmtId="0" fontId="0" fillId="0" borderId="0" xfId="0"/>
    <xf numFmtId="0" fontId="1" fillId="2" borderId="1" xfId="1" applyFill="1" applyBorder="1" applyAlignment="1">
      <alignment horizontal="center" vertical="center"/>
    </xf>
    <xf numFmtId="0" fontId="1" fillId="2" borderId="1" xfId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166" fontId="0" fillId="0" borderId="1" xfId="2" applyNumberFormat="1" applyFont="1" applyBorder="1" applyAlignment="1">
      <alignment vertical="center"/>
    </xf>
    <xf numFmtId="0" fontId="1" fillId="0" borderId="0" xfId="1" applyAlignment="1">
      <alignment vertical="center"/>
    </xf>
    <xf numFmtId="167" fontId="1" fillId="0" borderId="1" xfId="1" applyNumberFormat="1" applyBorder="1" applyAlignment="1">
      <alignment horizontal="center" vertical="center"/>
    </xf>
    <xf numFmtId="167" fontId="0" fillId="0" borderId="1" xfId="2" applyNumberFormat="1" applyFont="1" applyBorder="1" applyAlignment="1">
      <alignment vertical="center"/>
    </xf>
    <xf numFmtId="168" fontId="2" fillId="0" borderId="1" xfId="2" applyNumberFormat="1" applyFont="1" applyBorder="1" applyAlignment="1">
      <alignment horizontal="center" vertical="center"/>
    </xf>
    <xf numFmtId="166" fontId="2" fillId="0" borderId="1" xfId="2" applyNumberFormat="1" applyFont="1" applyBorder="1" applyAlignment="1">
      <alignment vertical="center"/>
    </xf>
    <xf numFmtId="37" fontId="0" fillId="0" borderId="1" xfId="2" applyNumberFormat="1" applyFont="1" applyBorder="1" applyAlignment="1">
      <alignment vertical="center"/>
    </xf>
    <xf numFmtId="167" fontId="1" fillId="0" borderId="1" xfId="5" applyNumberFormat="1" applyFont="1" applyFill="1" applyBorder="1" applyAlignment="1">
      <alignment horizontal="center" vertical="center"/>
    </xf>
    <xf numFmtId="167" fontId="1" fillId="0" borderId="1" xfId="5" applyNumberFormat="1" applyFont="1" applyFill="1" applyBorder="1" applyAlignment="1">
      <alignment vertical="center"/>
    </xf>
    <xf numFmtId="167" fontId="6" fillId="0" borderId="1" xfId="5" applyNumberFormat="1" applyFont="1" applyFill="1" applyBorder="1" applyAlignment="1">
      <alignment horizontal="center" vertical="center"/>
    </xf>
    <xf numFmtId="167" fontId="6" fillId="0" borderId="1" xfId="5" applyNumberFormat="1" applyFont="1" applyFill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41" fontId="1" fillId="0" borderId="1" xfId="5" applyNumberFormat="1" applyFont="1" applyFill="1" applyBorder="1" applyAlignment="1">
      <alignment horizontal="center" vertical="center"/>
    </xf>
    <xf numFmtId="41" fontId="1" fillId="0" borderId="1" xfId="5" applyNumberFormat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3" fillId="2" borderId="1" xfId="1" applyFont="1" applyFill="1" applyBorder="1" applyAlignment="1">
      <alignment vertical="center"/>
    </xf>
  </cellXfs>
  <cellStyles count="9">
    <cellStyle name="Comma [0] 2" xfId="3" xr:uid="{00000000-0005-0000-0000-000000000000}"/>
    <cellStyle name="Comma 2" xfId="4" xr:uid="{00000000-0005-0000-0000-000001000000}"/>
    <cellStyle name="Comma 2 2" xfId="5" xr:uid="{00000000-0005-0000-0000-000002000000}"/>
    <cellStyle name="Comma 3" xfId="2" xr:uid="{00000000-0005-0000-0000-000003000000}"/>
    <cellStyle name="Normal" xfId="0" builtinId="0"/>
    <cellStyle name="Normal 2" xfId="6" xr:uid="{00000000-0005-0000-0000-000005000000}"/>
    <cellStyle name="Normal 2 2" xfId="7" xr:uid="{00000000-0005-0000-0000-000006000000}"/>
    <cellStyle name="Normal 3" xfId="8" xr:uid="{00000000-0005-0000-0000-000007000000}"/>
    <cellStyle name="Normal 4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J4" sqref="J4"/>
    </sheetView>
  </sheetViews>
  <sheetFormatPr defaultColWidth="9.109375" defaultRowHeight="14.4" x14ac:dyDescent="0.3"/>
  <cols>
    <col min="1" max="1" width="7.109375" style="5" customWidth="1"/>
    <col min="2" max="2" width="23.44140625" style="5" customWidth="1"/>
    <col min="3" max="3" width="14.33203125" style="5" bestFit="1" customWidth="1"/>
    <col min="4" max="4" width="19.109375" style="5" customWidth="1"/>
    <col min="5" max="5" width="13.21875" style="5" bestFit="1" customWidth="1"/>
    <col min="6" max="6" width="16" style="5" customWidth="1"/>
    <col min="7" max="7" width="12.44140625" style="5" bestFit="1" customWidth="1"/>
    <col min="8" max="8" width="15.44140625" style="5" customWidth="1"/>
    <col min="9" max="16384" width="9.109375" style="5"/>
  </cols>
  <sheetData>
    <row r="1" spans="1:8" x14ac:dyDescent="0.3">
      <c r="A1" s="20" t="s">
        <v>16</v>
      </c>
      <c r="B1" s="20" t="s">
        <v>0</v>
      </c>
      <c r="C1" s="15" t="s">
        <v>13</v>
      </c>
      <c r="D1" s="15" t="s">
        <v>17</v>
      </c>
      <c r="E1" s="15" t="s">
        <v>14</v>
      </c>
      <c r="F1" s="15" t="s">
        <v>18</v>
      </c>
      <c r="G1" s="15" t="s">
        <v>15</v>
      </c>
      <c r="H1" s="15" t="s">
        <v>19</v>
      </c>
    </row>
    <row r="2" spans="1:8" ht="22.5" customHeight="1" x14ac:dyDescent="0.3">
      <c r="A2" s="1">
        <v>1</v>
      </c>
      <c r="B2" s="2" t="s">
        <v>1</v>
      </c>
      <c r="C2" s="11">
        <v>6757</v>
      </c>
      <c r="D2" s="12">
        <v>89063598</v>
      </c>
      <c r="E2" s="11">
        <v>6757</v>
      </c>
      <c r="F2" s="12">
        <v>89063598</v>
      </c>
      <c r="G2" s="3">
        <f>C2-E2</f>
        <v>0</v>
      </c>
      <c r="H2" s="10">
        <f>D2-F2</f>
        <v>0</v>
      </c>
    </row>
    <row r="3" spans="1:8" ht="22.5" customHeight="1" x14ac:dyDescent="0.3">
      <c r="A3" s="1">
        <v>2</v>
      </c>
      <c r="B3" s="2" t="s">
        <v>2</v>
      </c>
      <c r="C3" s="11">
        <v>2174</v>
      </c>
      <c r="D3" s="12">
        <v>38859436</v>
      </c>
      <c r="E3" s="11">
        <v>2174</v>
      </c>
      <c r="F3" s="12">
        <v>38859436</v>
      </c>
      <c r="G3" s="3">
        <f t="shared" ref="G3:H12" si="0">C3-E3</f>
        <v>0</v>
      </c>
      <c r="H3" s="10">
        <f t="shared" si="0"/>
        <v>0</v>
      </c>
    </row>
    <row r="4" spans="1:8" ht="22.5" customHeight="1" x14ac:dyDescent="0.3">
      <c r="A4" s="1">
        <v>3</v>
      </c>
      <c r="B4" s="2" t="s">
        <v>3</v>
      </c>
      <c r="C4" s="11">
        <v>7601</v>
      </c>
      <c r="D4" s="12">
        <v>131413554</v>
      </c>
      <c r="E4" s="11">
        <v>7601</v>
      </c>
      <c r="F4" s="12">
        <v>131413554</v>
      </c>
      <c r="G4" s="3">
        <f t="shared" si="0"/>
        <v>0</v>
      </c>
      <c r="H4" s="10">
        <f t="shared" si="0"/>
        <v>0</v>
      </c>
    </row>
    <row r="5" spans="1:8" ht="22.5" customHeight="1" x14ac:dyDescent="0.3">
      <c r="A5" s="1">
        <v>4</v>
      </c>
      <c r="B5" s="2" t="s">
        <v>4</v>
      </c>
      <c r="C5" s="11">
        <v>6641</v>
      </c>
      <c r="D5" s="12">
        <v>94903429</v>
      </c>
      <c r="E5" s="11">
        <v>6641</v>
      </c>
      <c r="F5" s="12">
        <v>94903429</v>
      </c>
      <c r="G5" s="3">
        <f t="shared" si="0"/>
        <v>0</v>
      </c>
      <c r="H5" s="10">
        <f t="shared" si="0"/>
        <v>0</v>
      </c>
    </row>
    <row r="6" spans="1:8" ht="22.5" customHeight="1" x14ac:dyDescent="0.3">
      <c r="A6" s="1">
        <v>5</v>
      </c>
      <c r="B6" s="2" t="s">
        <v>5</v>
      </c>
      <c r="C6" s="11">
        <v>6486</v>
      </c>
      <c r="D6" s="12">
        <v>100250229</v>
      </c>
      <c r="E6" s="11">
        <v>6486</v>
      </c>
      <c r="F6" s="12">
        <v>100250229</v>
      </c>
      <c r="G6" s="3">
        <f t="shared" si="0"/>
        <v>0</v>
      </c>
      <c r="H6" s="10">
        <f t="shared" si="0"/>
        <v>0</v>
      </c>
    </row>
    <row r="7" spans="1:8" ht="22.5" customHeight="1" x14ac:dyDescent="0.3">
      <c r="A7" s="1">
        <v>6</v>
      </c>
      <c r="B7" s="2" t="s">
        <v>6</v>
      </c>
      <c r="C7" s="13">
        <v>2581</v>
      </c>
      <c r="D7" s="14">
        <v>37313997</v>
      </c>
      <c r="E7" s="13">
        <v>2581</v>
      </c>
      <c r="F7" s="14">
        <v>37313997</v>
      </c>
      <c r="G7" s="3">
        <f t="shared" si="0"/>
        <v>0</v>
      </c>
      <c r="H7" s="10">
        <f t="shared" si="0"/>
        <v>0</v>
      </c>
    </row>
    <row r="8" spans="1:8" ht="22.5" customHeight="1" x14ac:dyDescent="0.3">
      <c r="A8" s="1">
        <v>7</v>
      </c>
      <c r="B8" s="2" t="s">
        <v>7</v>
      </c>
      <c r="C8" s="11">
        <v>4472</v>
      </c>
      <c r="D8" s="12">
        <v>60235126</v>
      </c>
      <c r="E8" s="11">
        <v>4472</v>
      </c>
      <c r="F8" s="12">
        <v>60235126</v>
      </c>
      <c r="G8" s="3">
        <f t="shared" si="0"/>
        <v>0</v>
      </c>
      <c r="H8" s="10">
        <f t="shared" si="0"/>
        <v>0</v>
      </c>
    </row>
    <row r="9" spans="1:8" ht="22.5" customHeight="1" x14ac:dyDescent="0.3">
      <c r="A9" s="1">
        <v>8</v>
      </c>
      <c r="B9" s="2" t="s">
        <v>8</v>
      </c>
      <c r="C9" s="11">
        <v>2874</v>
      </c>
      <c r="D9" s="12">
        <v>44893578</v>
      </c>
      <c r="E9" s="11">
        <v>2874</v>
      </c>
      <c r="F9" s="12">
        <v>44893578</v>
      </c>
      <c r="G9" s="3">
        <f t="shared" si="0"/>
        <v>0</v>
      </c>
      <c r="H9" s="10">
        <f t="shared" si="0"/>
        <v>0</v>
      </c>
    </row>
    <row r="10" spans="1:8" ht="22.5" customHeight="1" x14ac:dyDescent="0.3">
      <c r="A10" s="1">
        <v>9</v>
      </c>
      <c r="B10" s="2" t="s">
        <v>9</v>
      </c>
      <c r="C10" s="11">
        <v>7371</v>
      </c>
      <c r="D10" s="12">
        <v>130370025</v>
      </c>
      <c r="E10" s="11">
        <v>7371</v>
      </c>
      <c r="F10" s="12">
        <v>130370025</v>
      </c>
      <c r="G10" s="3">
        <f t="shared" si="0"/>
        <v>0</v>
      </c>
      <c r="H10" s="10">
        <f t="shared" si="0"/>
        <v>0</v>
      </c>
    </row>
    <row r="11" spans="1:8" ht="22.5" customHeight="1" x14ac:dyDescent="0.3">
      <c r="A11" s="1">
        <v>10</v>
      </c>
      <c r="B11" s="2" t="s">
        <v>10</v>
      </c>
      <c r="C11" s="16">
        <v>8803</v>
      </c>
      <c r="D11" s="17">
        <v>193914908</v>
      </c>
      <c r="E11" s="6">
        <v>8494</v>
      </c>
      <c r="F11" s="7">
        <v>182121740</v>
      </c>
      <c r="G11" s="3">
        <f t="shared" si="0"/>
        <v>309</v>
      </c>
      <c r="H11" s="4">
        <f t="shared" si="0"/>
        <v>11793168</v>
      </c>
    </row>
    <row r="12" spans="1:8" ht="22.5" customHeight="1" x14ac:dyDescent="0.3">
      <c r="A12" s="1">
        <v>11</v>
      </c>
      <c r="B12" s="2" t="s">
        <v>11</v>
      </c>
      <c r="C12" s="16">
        <v>15236</v>
      </c>
      <c r="D12" s="17">
        <v>428651315</v>
      </c>
      <c r="E12" s="6">
        <v>12090</v>
      </c>
      <c r="F12" s="7">
        <v>375485833</v>
      </c>
      <c r="G12" s="3">
        <f t="shared" si="0"/>
        <v>3146</v>
      </c>
      <c r="H12" s="4">
        <f t="shared" si="0"/>
        <v>53165482</v>
      </c>
    </row>
    <row r="13" spans="1:8" ht="22.5" customHeight="1" x14ac:dyDescent="0.3">
      <c r="A13" s="18" t="s">
        <v>12</v>
      </c>
      <c r="B13" s="19"/>
      <c r="C13" s="8">
        <f t="shared" ref="C13:H13" si="1">SUM(C2:C12)</f>
        <v>70996</v>
      </c>
      <c r="D13" s="9">
        <f t="shared" si="1"/>
        <v>1349869195</v>
      </c>
      <c r="E13" s="8">
        <f t="shared" si="1"/>
        <v>67541</v>
      </c>
      <c r="F13" s="9">
        <f t="shared" si="1"/>
        <v>1284910545</v>
      </c>
      <c r="G13" s="8">
        <f t="shared" si="1"/>
        <v>3455</v>
      </c>
      <c r="H13" s="9">
        <f t="shared" si="1"/>
        <v>64958650</v>
      </c>
    </row>
  </sheetData>
  <pageMargins left="0.91" right="0.7" top="0.75" bottom="0.75" header="0.3" footer="0.3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REKAP SEKAB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Angga Irwinsyah</cp:lastModifiedBy>
  <cp:lastPrinted>2025-02-12T03:14:24Z</cp:lastPrinted>
  <dcterms:created xsi:type="dcterms:W3CDTF">2025-02-12T03:08:51Z</dcterms:created>
  <dcterms:modified xsi:type="dcterms:W3CDTF">2025-02-13T02:59:59Z</dcterms:modified>
</cp:coreProperties>
</file>