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Satu Data Fix\"/>
    </mc:Choice>
  </mc:AlternateContent>
  <xr:revisionPtr revIDLastSave="0" documentId="13_ncr:1_{4662417D-62D5-49A4-89E8-C01147474FE7}" xr6:coauthVersionLast="47" xr6:coauthVersionMax="47" xr10:uidLastSave="{00000000-0000-0000-0000-000000000000}"/>
  <bookViews>
    <workbookView xWindow="-108" yWindow="-108" windowWidth="23256" windowHeight="12456" xr2:uid="{97F3B49B-1ACF-451A-ACAC-27946C0A0C95}"/>
  </bookViews>
  <sheets>
    <sheet name="52" sheetId="1" r:id="rId1"/>
  </sheets>
  <definedNames>
    <definedName name="Google_Sheet_Link_1103098016_1014974249" hidden="1">Z_730E2C64_B2C1_434F_B758_04E2943FA20D_.wvu.PrintArea</definedName>
    <definedName name="Google_Sheet_Link_1174278379_981115792" hidden="1">Z_93528372_5BA8_11D6_9411_0000212D0BAF_.wvu.PrintArea</definedName>
    <definedName name="Google_Sheet_Link_1217859879_571392763" hidden="1">#N/A</definedName>
    <definedName name="Google_Sheet_Link_1390515513_548759882" hidden="1">#N/A</definedName>
    <definedName name="Google_Sheet_Link_149591722_524021924" hidden="1">#N/A</definedName>
    <definedName name="Google_Sheet_Link_1541311449_1287029030" hidden="1">#N/A</definedName>
    <definedName name="Google_Sheet_Link_1692876307_1014974249" hidden="1">#N/A</definedName>
    <definedName name="Google_Sheet_Link_1709119910_1981244398" hidden="1">#N/A</definedName>
    <definedName name="Google_Sheet_Link_171954031_336268396" hidden="1">#N/A</definedName>
    <definedName name="Google_Sheet_Link_1751571013_1981244398" hidden="1">#N/A</definedName>
    <definedName name="Google_Sheet_Link_1753671042_571392763" hidden="1">Z_F30EFE65_F2A9_47E2_8E68_51F9D7645DD4_.wvu.PrintArea</definedName>
    <definedName name="Google_Sheet_Link_1754466338_1287029030" hidden="1">#N/A</definedName>
    <definedName name="Google_Sheet_Link_1977068525_828484676" hidden="1">Z_F144E4C0_F124_4A6E_9761_D1C5FCF07098_.wvu.PrintArea</definedName>
    <definedName name="Google_Sheet_Link_2022294841_336268396" hidden="1">#N/A</definedName>
    <definedName name="Google_Sheet_Link_2037023617_571392763" hidden="1">#N/A</definedName>
    <definedName name="Google_Sheet_Link_2050773835_1981244398" hidden="1">Z_292D246C_5048_11D6_9411_0000212D0BAF_.wvu.PrintArea</definedName>
    <definedName name="Google_Sheet_Link_298693471_779591980" hidden="1">Z_CF5BBE18_1EAB_4E8A_9B60_6E7F400FBD81_.wvu.PrintArea</definedName>
    <definedName name="Google_Sheet_Link_345294957_992836164" hidden="1">#N/A</definedName>
    <definedName name="Google_Sheet_Link_370684263_1277458962" hidden="1">#N/A</definedName>
    <definedName name="Google_Sheet_Link_39729606_353976678" hidden="1">#N/A</definedName>
    <definedName name="Google_Sheet_Link_472222039_336268396" hidden="1">#N/A</definedName>
    <definedName name="Google_Sheet_Link_56993208_548759882" hidden="1">#N/A</definedName>
    <definedName name="Google_Sheet_Link_605750811_524021924" hidden="1">#N/A</definedName>
    <definedName name="Google_Sheet_Link_627396702_1198323886" hidden="1">Z_17D7C177_D9B1_4DC1_9138_49FE7AC6BB29_.wvu.PrintArea</definedName>
    <definedName name="Google_Sheet_Link_721874104_466545133" hidden="1">#N/A</definedName>
    <definedName name="Google_Sheet_Link_724147276_1527974911" hidden="1">#N/A</definedName>
    <definedName name="Google_Sheet_Link_844725600_981115792" hidden="1">#N/A</definedName>
    <definedName name="Google_Sheet_Link_878734332_1793953339" hidden="1">#N/A</definedName>
    <definedName name="Google_Sheet_Link_894151869_1527974911" hidden="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" i="1" l="1"/>
  <c r="O25" i="1"/>
  <c r="M25" i="1"/>
  <c r="K25" i="1"/>
  <c r="L25" i="1" s="1"/>
  <c r="I25" i="1"/>
  <c r="J25" i="1" s="1"/>
  <c r="G25" i="1"/>
  <c r="H25" i="1" s="1"/>
  <c r="E25" i="1"/>
  <c r="F25" i="1"/>
  <c r="D25" i="1"/>
  <c r="R25" i="1" l="1"/>
  <c r="P25" i="1"/>
  <c r="N25" i="1"/>
</calcChain>
</file>

<file path=xl/sharedStrings.xml><?xml version="1.0" encoding="utf-8"?>
<sst xmlns="http://schemas.openxmlformats.org/spreadsheetml/2006/main" count="62" uniqueCount="39">
  <si>
    <t>NO</t>
  </si>
  <si>
    <t>KECAMATAN</t>
  </si>
  <si>
    <t>PUSKESMAS</t>
  </si>
  <si>
    <t>JUMLAH</t>
  </si>
  <si>
    <t>%</t>
  </si>
  <si>
    <t>Daha Selatan</t>
  </si>
  <si>
    <t>JUMLAH (KAB/KOTA)</t>
  </si>
  <si>
    <t>JUMLAH PENDUDUK USIA 15-59 TAHUN (LK)</t>
  </si>
  <si>
    <t>JUMLAH PENDUDUK USIA 15-59 TAHUN (PR)</t>
  </si>
  <si>
    <t>MENDAPAT PELAYANAN SKRINING KESEHATAN SESUAI STANDAR (LK)</t>
  </si>
  <si>
    <t>MENDAPAT PELAYANAN SKRINING KESEHATAN SESUAI STANDAR (PR)</t>
  </si>
  <si>
    <t>MENDAPAT PELAYANAN SKRINING KESEHATAN SESUAI STANDAR (TOTAL)</t>
  </si>
  <si>
    <t>BERISIKO (LK)</t>
  </si>
  <si>
    <t>BERESIKO (PR)</t>
  </si>
  <si>
    <t xml:space="preserve">TOTAL BERESIKO </t>
  </si>
  <si>
    <t>Kandangan</t>
  </si>
  <si>
    <t>Jambu Hilir</t>
  </si>
  <si>
    <t>Gambah</t>
  </si>
  <si>
    <t>Bayanan</t>
  </si>
  <si>
    <t>Baruh Jaya</t>
  </si>
  <si>
    <t>Sungai Pinang</t>
  </si>
  <si>
    <t>Daha Barat</t>
  </si>
  <si>
    <t>Bajayau</t>
  </si>
  <si>
    <t>Daha Utara</t>
  </si>
  <si>
    <t>Negara</t>
  </si>
  <si>
    <t>Pasungkan</t>
  </si>
  <si>
    <t>Simpur</t>
  </si>
  <si>
    <t>Wasah</t>
  </si>
  <si>
    <t>Sungai Raya</t>
  </si>
  <si>
    <t>Batang Kulur</t>
  </si>
  <si>
    <t>Padang Batung</t>
  </si>
  <si>
    <t>Kaliring</t>
  </si>
  <si>
    <t>Angkinang</t>
  </si>
  <si>
    <t>Bamban</t>
  </si>
  <si>
    <t>Telaga Langsat</t>
  </si>
  <si>
    <t>Kalumpang</t>
  </si>
  <si>
    <t>Loksado</t>
  </si>
  <si>
    <t>Malinau</t>
  </si>
  <si>
    <t>Sumber: Bidang P2P (Profil Kesehatan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</si>
</sst>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0" borderId="1" xfId="1" applyFont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F7E2F-AFB9-4C36-AA08-645E8A875DFE}">
  <sheetPr>
    <tabColor rgb="FF92D050"/>
    <pageSetUpPr fitToPage="1"/>
  </sheetPr>
  <dimension ref="A1:Z988"/>
  <sheetViews>
    <sheetView tabSelected="1" zoomScale="85" zoomScaleNormal="85" workbookViewId="0">
      <selection sqref="A1:XFD1"/>
    </sheetView>
  </sheetViews>
  <sheetFormatPr defaultColWidth="14.44140625" defaultRowHeight="15" customHeight="1" x14ac:dyDescent="0.3"/>
  <cols>
    <col min="1" max="1" width="5.77734375" customWidth="1"/>
    <col min="2" max="2" width="18.5546875" customWidth="1"/>
    <col min="3" max="3" width="21.77734375" customWidth="1"/>
    <col min="4" max="4" width="13.77734375" customWidth="1"/>
    <col min="5" max="5" width="15.21875" customWidth="1"/>
    <col min="6" max="6" width="14.77734375" customWidth="1"/>
    <col min="7" max="18" width="13.77734375" customWidth="1"/>
    <col min="19" max="26" width="9.109375" customWidth="1"/>
  </cols>
  <sheetData>
    <row r="1" spans="1:26" ht="15.6" x14ac:dyDescent="0.3">
      <c r="A1" s="2"/>
      <c r="S1" s="1"/>
      <c r="T1" s="1"/>
      <c r="U1" s="1"/>
      <c r="V1" s="1"/>
      <c r="W1" s="1"/>
      <c r="X1" s="1"/>
      <c r="Y1" s="1"/>
      <c r="Z1" s="1"/>
    </row>
    <row r="2" spans="1:2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12" customFormat="1" ht="15" customHeight="1" x14ac:dyDescent="0.3">
      <c r="A3" s="6" t="s">
        <v>0</v>
      </c>
      <c r="B3" s="6" t="s">
        <v>1</v>
      </c>
      <c r="C3" s="14" t="s">
        <v>2</v>
      </c>
      <c r="D3" s="14" t="s">
        <v>7</v>
      </c>
      <c r="E3" s="14" t="s">
        <v>8</v>
      </c>
      <c r="F3" s="14" t="s">
        <v>3</v>
      </c>
      <c r="G3" s="14" t="s">
        <v>9</v>
      </c>
      <c r="H3" s="14" t="s">
        <v>4</v>
      </c>
      <c r="I3" s="14" t="s">
        <v>10</v>
      </c>
      <c r="J3" s="14" t="s">
        <v>4</v>
      </c>
      <c r="K3" s="14" t="s">
        <v>11</v>
      </c>
      <c r="L3" s="14" t="s">
        <v>4</v>
      </c>
      <c r="M3" s="14" t="s">
        <v>12</v>
      </c>
      <c r="N3" s="14" t="s">
        <v>4</v>
      </c>
      <c r="O3" s="14" t="s">
        <v>13</v>
      </c>
      <c r="P3" s="14" t="s">
        <v>4</v>
      </c>
      <c r="Q3" s="14" t="s">
        <v>14</v>
      </c>
      <c r="R3" s="14" t="s">
        <v>4</v>
      </c>
      <c r="S3" s="2"/>
      <c r="T3" s="2"/>
      <c r="U3" s="2"/>
      <c r="V3" s="2"/>
      <c r="W3" s="2"/>
      <c r="X3" s="2"/>
      <c r="Y3" s="2"/>
      <c r="Z3" s="2"/>
    </row>
    <row r="4" spans="1:26" x14ac:dyDescent="0.3">
      <c r="A4" s="13">
        <v>1</v>
      </c>
      <c r="B4" s="7" t="s">
        <v>15</v>
      </c>
      <c r="C4" s="7" t="s">
        <v>15</v>
      </c>
      <c r="D4" s="8">
        <v>7435</v>
      </c>
      <c r="E4" s="8">
        <v>7198</v>
      </c>
      <c r="F4" s="8">
        <v>14633</v>
      </c>
      <c r="G4" s="8">
        <v>6416</v>
      </c>
      <c r="H4" s="9">
        <v>86.29455279085407</v>
      </c>
      <c r="I4" s="8">
        <v>7682</v>
      </c>
      <c r="J4" s="9">
        <v>106.72409002500696</v>
      </c>
      <c r="K4" s="8">
        <v>14098</v>
      </c>
      <c r="L4" s="9">
        <v>96.343880270621199</v>
      </c>
      <c r="M4" s="8">
        <v>4177</v>
      </c>
      <c r="N4" s="9">
        <v>65.102867830423932</v>
      </c>
      <c r="O4" s="8">
        <v>5826</v>
      </c>
      <c r="P4" s="9">
        <v>75.839625097630829</v>
      </c>
      <c r="Q4" s="8">
        <v>10003</v>
      </c>
      <c r="R4" s="9">
        <v>70.953326713008934</v>
      </c>
      <c r="S4" s="1"/>
      <c r="T4" s="1"/>
      <c r="U4" s="1"/>
      <c r="V4" s="1"/>
      <c r="W4" s="1"/>
      <c r="X4" s="1"/>
      <c r="Y4" s="1"/>
      <c r="Z4" s="1"/>
    </row>
    <row r="5" spans="1:26" x14ac:dyDescent="0.3">
      <c r="A5" s="13">
        <v>2</v>
      </c>
      <c r="B5" s="7" t="s">
        <v>15</v>
      </c>
      <c r="C5" s="7" t="s">
        <v>16</v>
      </c>
      <c r="D5" s="8">
        <v>6880</v>
      </c>
      <c r="E5" s="8">
        <v>6661</v>
      </c>
      <c r="F5" s="8">
        <v>13541</v>
      </c>
      <c r="G5" s="8">
        <v>6547</v>
      </c>
      <c r="H5" s="9">
        <v>95.159883720930225</v>
      </c>
      <c r="I5" s="8">
        <v>7051</v>
      </c>
      <c r="J5" s="9">
        <v>105.85497673022068</v>
      </c>
      <c r="K5" s="8">
        <v>13598</v>
      </c>
      <c r="L5" s="9">
        <v>100.42094380031017</v>
      </c>
      <c r="M5" s="8">
        <v>4204</v>
      </c>
      <c r="N5" s="9">
        <v>64.212616465556749</v>
      </c>
      <c r="O5" s="8">
        <v>5651</v>
      </c>
      <c r="P5" s="9">
        <v>80.144660331867826</v>
      </c>
      <c r="Q5" s="8">
        <v>9855</v>
      </c>
      <c r="R5" s="9">
        <v>72.473893219591119</v>
      </c>
      <c r="S5" s="1"/>
      <c r="T5" s="1"/>
      <c r="U5" s="1"/>
      <c r="V5" s="1"/>
      <c r="W5" s="1"/>
      <c r="X5" s="1"/>
      <c r="Y5" s="1"/>
      <c r="Z5" s="1"/>
    </row>
    <row r="6" spans="1:26" x14ac:dyDescent="0.3">
      <c r="A6" s="13">
        <v>3</v>
      </c>
      <c r="B6" s="7" t="s">
        <v>15</v>
      </c>
      <c r="C6" s="7" t="s">
        <v>17</v>
      </c>
      <c r="D6" s="8">
        <v>2245</v>
      </c>
      <c r="E6" s="8">
        <v>2174</v>
      </c>
      <c r="F6" s="8">
        <v>4419</v>
      </c>
      <c r="G6" s="8">
        <v>1955</v>
      </c>
      <c r="H6" s="9">
        <v>87.082405345211583</v>
      </c>
      <c r="I6" s="8">
        <v>2370</v>
      </c>
      <c r="J6" s="9">
        <v>109.01563937442502</v>
      </c>
      <c r="K6" s="8">
        <v>4325</v>
      </c>
      <c r="L6" s="9">
        <v>97.872821905408458</v>
      </c>
      <c r="M6" s="8">
        <v>1370</v>
      </c>
      <c r="N6" s="9">
        <v>70.076726342710998</v>
      </c>
      <c r="O6" s="8">
        <v>1790</v>
      </c>
      <c r="P6" s="9">
        <v>75.527426160337555</v>
      </c>
      <c r="Q6" s="8">
        <v>3160</v>
      </c>
      <c r="R6" s="9">
        <v>73.063583815028892</v>
      </c>
      <c r="S6" s="1"/>
      <c r="T6" s="1"/>
      <c r="U6" s="1"/>
      <c r="V6" s="1"/>
      <c r="W6" s="1"/>
      <c r="X6" s="1"/>
      <c r="Y6" s="1"/>
      <c r="Z6" s="1"/>
    </row>
    <row r="7" spans="1:26" x14ac:dyDescent="0.3">
      <c r="A7" s="13">
        <v>4</v>
      </c>
      <c r="B7" s="7" t="s">
        <v>5</v>
      </c>
      <c r="C7" s="7" t="s">
        <v>18</v>
      </c>
      <c r="D7" s="8">
        <v>3943</v>
      </c>
      <c r="E7" s="8">
        <v>3818</v>
      </c>
      <c r="F7" s="8">
        <v>7761</v>
      </c>
      <c r="G7" s="8">
        <v>3841</v>
      </c>
      <c r="H7" s="9">
        <v>97.413137205173726</v>
      </c>
      <c r="I7" s="8">
        <v>3659</v>
      </c>
      <c r="J7" s="9">
        <v>95.835515976951285</v>
      </c>
      <c r="K7" s="8">
        <v>7500</v>
      </c>
      <c r="L7" s="9">
        <v>96.637031310398143</v>
      </c>
      <c r="M7" s="8">
        <v>2382</v>
      </c>
      <c r="N7" s="9">
        <v>62.015100234313977</v>
      </c>
      <c r="O7" s="8">
        <v>3077</v>
      </c>
      <c r="P7" s="9">
        <v>84.094014758130641</v>
      </c>
      <c r="Q7" s="8">
        <v>5459</v>
      </c>
      <c r="R7" s="9">
        <v>72.786666666666662</v>
      </c>
      <c r="S7" s="1"/>
      <c r="T7" s="1"/>
      <c r="U7" s="1"/>
      <c r="V7" s="1"/>
      <c r="W7" s="1"/>
      <c r="X7" s="1"/>
      <c r="Y7" s="1"/>
      <c r="Z7" s="1"/>
    </row>
    <row r="8" spans="1:26" x14ac:dyDescent="0.3">
      <c r="A8" s="13">
        <v>5</v>
      </c>
      <c r="B8" s="7" t="s">
        <v>5</v>
      </c>
      <c r="C8" s="7" t="s">
        <v>19</v>
      </c>
      <c r="D8" s="8">
        <v>5059</v>
      </c>
      <c r="E8" s="8">
        <v>4897</v>
      </c>
      <c r="F8" s="8">
        <v>9956</v>
      </c>
      <c r="G8" s="8">
        <v>5600</v>
      </c>
      <c r="H8" s="9">
        <v>110.69381300652303</v>
      </c>
      <c r="I8" s="8">
        <v>4767</v>
      </c>
      <c r="J8" s="9">
        <v>97.345313457218708</v>
      </c>
      <c r="K8" s="8">
        <v>10367</v>
      </c>
      <c r="L8" s="9">
        <v>104.12816392125353</v>
      </c>
      <c r="M8" s="8">
        <v>2520</v>
      </c>
      <c r="N8" s="9">
        <v>45</v>
      </c>
      <c r="O8" s="8">
        <v>3510</v>
      </c>
      <c r="P8" s="9">
        <v>73.631214600377589</v>
      </c>
      <c r="Q8" s="8">
        <v>6030</v>
      </c>
      <c r="R8" s="9">
        <v>58.165332304427508</v>
      </c>
      <c r="S8" s="1"/>
      <c r="T8" s="1"/>
      <c r="U8" s="1"/>
      <c r="V8" s="1"/>
      <c r="W8" s="1"/>
      <c r="X8" s="1"/>
      <c r="Y8" s="1"/>
      <c r="Z8" s="1"/>
    </row>
    <row r="9" spans="1:26" x14ac:dyDescent="0.3">
      <c r="A9" s="13">
        <v>6</v>
      </c>
      <c r="B9" s="7" t="s">
        <v>5</v>
      </c>
      <c r="C9" s="7" t="s">
        <v>20</v>
      </c>
      <c r="D9" s="8">
        <v>5035</v>
      </c>
      <c r="E9" s="8">
        <v>4874</v>
      </c>
      <c r="F9" s="8">
        <v>9909</v>
      </c>
      <c r="G9" s="8">
        <v>4592</v>
      </c>
      <c r="H9" s="9">
        <v>91.201588877855016</v>
      </c>
      <c r="I9" s="8">
        <v>5794</v>
      </c>
      <c r="J9" s="9">
        <v>118.87566680344686</v>
      </c>
      <c r="K9" s="8">
        <v>10386</v>
      </c>
      <c r="L9" s="9">
        <v>104.81380563124432</v>
      </c>
      <c r="M9" s="8">
        <v>3022</v>
      </c>
      <c r="N9" s="9">
        <v>65.810104529616723</v>
      </c>
      <c r="O9" s="8">
        <v>4208</v>
      </c>
      <c r="P9" s="9">
        <v>72.626855367621673</v>
      </c>
      <c r="Q9" s="8">
        <v>7230</v>
      </c>
      <c r="R9" s="9">
        <v>69.612940496822645</v>
      </c>
      <c r="S9" s="1"/>
      <c r="T9" s="1"/>
      <c r="U9" s="1"/>
      <c r="V9" s="1"/>
      <c r="W9" s="1"/>
      <c r="X9" s="1"/>
      <c r="Y9" s="1"/>
      <c r="Z9" s="1"/>
    </row>
    <row r="10" spans="1:26" x14ac:dyDescent="0.3">
      <c r="A10" s="13">
        <v>7</v>
      </c>
      <c r="B10" s="7" t="s">
        <v>21</v>
      </c>
      <c r="C10" s="7" t="s">
        <v>22</v>
      </c>
      <c r="D10" s="8">
        <v>2577</v>
      </c>
      <c r="E10" s="8">
        <v>2495</v>
      </c>
      <c r="F10" s="8">
        <v>5072</v>
      </c>
      <c r="G10" s="8">
        <v>2519</v>
      </c>
      <c r="H10" s="9">
        <v>97.749320915793561</v>
      </c>
      <c r="I10" s="8">
        <v>2495</v>
      </c>
      <c r="J10" s="9">
        <v>100</v>
      </c>
      <c r="K10" s="8">
        <v>5014</v>
      </c>
      <c r="L10" s="9">
        <v>98.856466876971609</v>
      </c>
      <c r="M10" s="8">
        <v>1602</v>
      </c>
      <c r="N10" s="9">
        <v>63.596665343390235</v>
      </c>
      <c r="O10" s="8">
        <v>1985</v>
      </c>
      <c r="P10" s="9">
        <v>79.559118236472955</v>
      </c>
      <c r="Q10" s="8">
        <v>3587</v>
      </c>
      <c r="R10" s="9">
        <v>71.539688871160749</v>
      </c>
      <c r="S10" s="1"/>
      <c r="T10" s="1"/>
      <c r="U10" s="1"/>
      <c r="V10" s="1"/>
      <c r="W10" s="1"/>
      <c r="X10" s="1"/>
      <c r="Y10" s="1"/>
      <c r="Z10" s="1"/>
    </row>
    <row r="11" spans="1:26" x14ac:dyDescent="0.3">
      <c r="A11" s="13">
        <v>8</v>
      </c>
      <c r="B11" s="7" t="s">
        <v>23</v>
      </c>
      <c r="C11" s="7" t="s">
        <v>24</v>
      </c>
      <c r="D11" s="8">
        <v>6958</v>
      </c>
      <c r="E11" s="8">
        <v>6735</v>
      </c>
      <c r="F11" s="8">
        <v>13693</v>
      </c>
      <c r="G11" s="8">
        <v>6911</v>
      </c>
      <c r="H11" s="9">
        <v>99.324518539810285</v>
      </c>
      <c r="I11" s="8">
        <v>6751</v>
      </c>
      <c r="J11" s="9">
        <v>100.23756495916851</v>
      </c>
      <c r="K11" s="8">
        <v>13662</v>
      </c>
      <c r="L11" s="9">
        <v>99.773606952457456</v>
      </c>
      <c r="M11" s="8">
        <v>4404</v>
      </c>
      <c r="N11" s="9">
        <v>63.724497178411234</v>
      </c>
      <c r="O11" s="8">
        <v>5357</v>
      </c>
      <c r="P11" s="9">
        <v>79.351207228558735</v>
      </c>
      <c r="Q11" s="8">
        <v>9761</v>
      </c>
      <c r="R11" s="9">
        <v>71.446347533304049</v>
      </c>
      <c r="S11" s="1"/>
      <c r="T11" s="1"/>
      <c r="U11" s="1"/>
      <c r="V11" s="1"/>
      <c r="W11" s="1"/>
      <c r="X11" s="1"/>
      <c r="Y11" s="1"/>
      <c r="Z11" s="1"/>
    </row>
    <row r="12" spans="1:26" x14ac:dyDescent="0.3">
      <c r="A12" s="13">
        <v>9</v>
      </c>
      <c r="B12" s="7" t="s">
        <v>23</v>
      </c>
      <c r="C12" s="7" t="s">
        <v>25</v>
      </c>
      <c r="D12" s="8">
        <v>4392</v>
      </c>
      <c r="E12" s="8">
        <v>4251</v>
      </c>
      <c r="F12" s="8">
        <v>8643</v>
      </c>
      <c r="G12" s="8">
        <v>4100</v>
      </c>
      <c r="H12" s="9">
        <v>93.351548269581059</v>
      </c>
      <c r="I12" s="8">
        <v>4122</v>
      </c>
      <c r="J12" s="9">
        <v>96.965419901199724</v>
      </c>
      <c r="K12" s="8">
        <v>8222</v>
      </c>
      <c r="L12" s="9">
        <v>95.129006132130044</v>
      </c>
      <c r="M12" s="8">
        <v>3003</v>
      </c>
      <c r="N12" s="9">
        <v>73.243902439024396</v>
      </c>
      <c r="O12" s="8">
        <v>4184</v>
      </c>
      <c r="P12" s="9">
        <v>101.5041242115478</v>
      </c>
      <c r="Q12" s="8">
        <v>7187</v>
      </c>
      <c r="R12" s="9">
        <v>87.411821941133553</v>
      </c>
      <c r="S12" s="1"/>
      <c r="T12" s="1"/>
      <c r="U12" s="1"/>
      <c r="V12" s="1"/>
      <c r="W12" s="1"/>
      <c r="X12" s="1"/>
      <c r="Y12" s="1"/>
      <c r="Z12" s="1"/>
    </row>
    <row r="13" spans="1:26" x14ac:dyDescent="0.3">
      <c r="A13" s="13">
        <v>10</v>
      </c>
      <c r="B13" s="7" t="s">
        <v>26</v>
      </c>
      <c r="C13" s="7" t="s">
        <v>26</v>
      </c>
      <c r="D13" s="8">
        <v>3017</v>
      </c>
      <c r="E13" s="8">
        <v>2921</v>
      </c>
      <c r="F13" s="8">
        <v>5938</v>
      </c>
      <c r="G13" s="8">
        <v>2610</v>
      </c>
      <c r="H13" s="9">
        <v>86.509777925091143</v>
      </c>
      <c r="I13" s="8">
        <v>2644</v>
      </c>
      <c r="J13" s="9">
        <v>90.516946251283798</v>
      </c>
      <c r="K13" s="8">
        <v>5254</v>
      </c>
      <c r="L13" s="9">
        <v>88.480970023576972</v>
      </c>
      <c r="M13" s="8">
        <v>1768</v>
      </c>
      <c r="N13" s="9">
        <v>67.739463601532563</v>
      </c>
      <c r="O13" s="8">
        <v>2463</v>
      </c>
      <c r="P13" s="9">
        <v>93.154311649016648</v>
      </c>
      <c r="Q13" s="8">
        <v>4231</v>
      </c>
      <c r="R13" s="9">
        <v>80.529120669965735</v>
      </c>
      <c r="S13" s="1"/>
      <c r="T13" s="1"/>
      <c r="U13" s="1"/>
      <c r="V13" s="1"/>
      <c r="W13" s="1"/>
      <c r="X13" s="1"/>
      <c r="Y13" s="1"/>
      <c r="Z13" s="1"/>
    </row>
    <row r="14" spans="1:26" x14ac:dyDescent="0.3">
      <c r="A14" s="13">
        <v>11</v>
      </c>
      <c r="B14" s="7" t="s">
        <v>26</v>
      </c>
      <c r="C14" s="7" t="s">
        <v>27</v>
      </c>
      <c r="D14" s="8">
        <v>2054</v>
      </c>
      <c r="E14" s="8">
        <v>1989</v>
      </c>
      <c r="F14" s="8">
        <v>4043</v>
      </c>
      <c r="G14" s="8">
        <v>1972</v>
      </c>
      <c r="H14" s="9">
        <v>96.007789678675763</v>
      </c>
      <c r="I14" s="8">
        <v>2057</v>
      </c>
      <c r="J14" s="9">
        <v>103.41880341880344</v>
      </c>
      <c r="K14" s="8">
        <v>4029</v>
      </c>
      <c r="L14" s="9">
        <v>99.653722483304477</v>
      </c>
      <c r="M14" s="8">
        <v>1177</v>
      </c>
      <c r="N14" s="9">
        <v>59.685598377281949</v>
      </c>
      <c r="O14" s="8">
        <v>1640</v>
      </c>
      <c r="P14" s="9">
        <v>79.727758872143895</v>
      </c>
      <c r="Q14" s="8">
        <v>2817</v>
      </c>
      <c r="R14" s="9">
        <v>69.918093819806401</v>
      </c>
      <c r="S14" s="1"/>
      <c r="T14" s="1"/>
      <c r="U14" s="1"/>
      <c r="V14" s="1"/>
      <c r="W14" s="1"/>
      <c r="X14" s="1"/>
      <c r="Y14" s="1"/>
      <c r="Z14" s="1"/>
    </row>
    <row r="15" spans="1:26" x14ac:dyDescent="0.3">
      <c r="A15" s="13">
        <v>12</v>
      </c>
      <c r="B15" s="7" t="s">
        <v>28</v>
      </c>
      <c r="C15" s="7" t="s">
        <v>28</v>
      </c>
      <c r="D15" s="8">
        <v>3692</v>
      </c>
      <c r="E15" s="8">
        <v>3574</v>
      </c>
      <c r="F15" s="8">
        <v>7266</v>
      </c>
      <c r="G15" s="8">
        <v>3415</v>
      </c>
      <c r="H15" s="9">
        <v>92.497291440953404</v>
      </c>
      <c r="I15" s="8">
        <v>3529</v>
      </c>
      <c r="J15" s="9">
        <v>98.74090654728596</v>
      </c>
      <c r="K15" s="8">
        <v>6944</v>
      </c>
      <c r="L15" s="9">
        <v>95.568400770712913</v>
      </c>
      <c r="M15" s="8">
        <v>1799</v>
      </c>
      <c r="N15" s="9">
        <v>52.679355783308935</v>
      </c>
      <c r="O15" s="8">
        <v>2691</v>
      </c>
      <c r="P15" s="9">
        <v>76.253896287900261</v>
      </c>
      <c r="Q15" s="8">
        <v>4490</v>
      </c>
      <c r="R15" s="9">
        <v>64.660138248847929</v>
      </c>
      <c r="S15" s="1"/>
      <c r="T15" s="1"/>
      <c r="U15" s="1"/>
      <c r="V15" s="1"/>
      <c r="W15" s="1"/>
      <c r="X15" s="1"/>
      <c r="Y15" s="1"/>
      <c r="Z15" s="1"/>
    </row>
    <row r="16" spans="1:26" x14ac:dyDescent="0.3">
      <c r="A16" s="13">
        <v>13</v>
      </c>
      <c r="B16" s="7" t="s">
        <v>28</v>
      </c>
      <c r="C16" s="7" t="s">
        <v>29</v>
      </c>
      <c r="D16" s="8">
        <v>2255</v>
      </c>
      <c r="E16" s="8">
        <v>2182</v>
      </c>
      <c r="F16" s="8">
        <v>4437</v>
      </c>
      <c r="G16" s="8">
        <v>1921</v>
      </c>
      <c r="H16" s="9">
        <v>85.188470066518846</v>
      </c>
      <c r="I16" s="8">
        <v>2176</v>
      </c>
      <c r="J16" s="9">
        <v>99.725022914757105</v>
      </c>
      <c r="K16" s="8">
        <v>4097</v>
      </c>
      <c r="L16" s="9">
        <v>92.337164750957854</v>
      </c>
      <c r="M16" s="8">
        <v>1201</v>
      </c>
      <c r="N16" s="9">
        <v>62.519521082769394</v>
      </c>
      <c r="O16" s="8">
        <v>1673</v>
      </c>
      <c r="P16" s="9">
        <v>76.88419117647058</v>
      </c>
      <c r="Q16" s="8">
        <v>2874</v>
      </c>
      <c r="R16" s="9">
        <v>70.148889431291181</v>
      </c>
      <c r="S16" s="1"/>
      <c r="T16" s="1"/>
      <c r="U16" s="1"/>
      <c r="V16" s="1"/>
      <c r="W16" s="1"/>
      <c r="X16" s="1"/>
      <c r="Y16" s="1"/>
      <c r="Z16" s="1"/>
    </row>
    <row r="17" spans="1:26" x14ac:dyDescent="0.3">
      <c r="A17" s="13">
        <v>14</v>
      </c>
      <c r="B17" s="7" t="s">
        <v>30</v>
      </c>
      <c r="C17" s="7" t="s">
        <v>30</v>
      </c>
      <c r="D17" s="8">
        <v>2881</v>
      </c>
      <c r="E17" s="8">
        <v>2789</v>
      </c>
      <c r="F17" s="8">
        <v>5670</v>
      </c>
      <c r="G17" s="8">
        <v>3238</v>
      </c>
      <c r="H17" s="9">
        <v>112.39153071850052</v>
      </c>
      <c r="I17" s="8">
        <v>3137</v>
      </c>
      <c r="J17" s="9">
        <v>112.47759053424167</v>
      </c>
      <c r="K17" s="8">
        <v>6375</v>
      </c>
      <c r="L17" s="9">
        <v>112.43386243386244</v>
      </c>
      <c r="M17" s="8">
        <v>1.5589999999999999</v>
      </c>
      <c r="N17" s="9">
        <v>4.8147004323656574E-2</v>
      </c>
      <c r="O17" s="8">
        <v>2171</v>
      </c>
      <c r="P17" s="9">
        <v>69.206248007650615</v>
      </c>
      <c r="Q17" s="8">
        <v>2172.5590000000002</v>
      </c>
      <c r="R17" s="9">
        <v>34.079356862745101</v>
      </c>
      <c r="S17" s="1"/>
      <c r="T17" s="1"/>
      <c r="U17" s="1"/>
      <c r="V17" s="1"/>
      <c r="W17" s="1"/>
      <c r="X17" s="1"/>
      <c r="Y17" s="1"/>
      <c r="Z17" s="1"/>
    </row>
    <row r="18" spans="1:26" x14ac:dyDescent="0.3">
      <c r="A18" s="13">
        <v>15</v>
      </c>
      <c r="B18" s="7" t="s">
        <v>30</v>
      </c>
      <c r="C18" s="7" t="s">
        <v>31</v>
      </c>
      <c r="D18" s="8">
        <v>3936</v>
      </c>
      <c r="E18" s="8">
        <v>3811</v>
      </c>
      <c r="F18" s="8">
        <v>7747</v>
      </c>
      <c r="G18" s="8">
        <v>3500</v>
      </c>
      <c r="H18" s="9">
        <v>88.922764227642276</v>
      </c>
      <c r="I18" s="8">
        <v>3435</v>
      </c>
      <c r="J18" s="9">
        <v>90.13382314353187</v>
      </c>
      <c r="K18" s="8">
        <v>6935</v>
      </c>
      <c r="L18" s="9">
        <v>89.51852329934168</v>
      </c>
      <c r="M18" s="8">
        <v>2327</v>
      </c>
      <c r="N18" s="9">
        <v>66.48571428571428</v>
      </c>
      <c r="O18" s="8">
        <v>3242</v>
      </c>
      <c r="P18" s="9">
        <v>94.381368267831149</v>
      </c>
      <c r="Q18" s="8">
        <v>5569</v>
      </c>
      <c r="R18" s="9">
        <v>80.302811824080749</v>
      </c>
      <c r="S18" s="1"/>
      <c r="T18" s="1"/>
      <c r="U18" s="1"/>
      <c r="V18" s="1"/>
      <c r="W18" s="1"/>
      <c r="X18" s="1"/>
      <c r="Y18" s="1"/>
      <c r="Z18" s="1"/>
    </row>
    <row r="19" spans="1:26" x14ac:dyDescent="0.3">
      <c r="A19" s="13">
        <v>16</v>
      </c>
      <c r="B19" s="7" t="s">
        <v>32</v>
      </c>
      <c r="C19" s="7" t="s">
        <v>32</v>
      </c>
      <c r="D19" s="8">
        <v>4184</v>
      </c>
      <c r="E19" s="8">
        <v>4050</v>
      </c>
      <c r="F19" s="8">
        <v>8234</v>
      </c>
      <c r="G19" s="8">
        <v>4277</v>
      </c>
      <c r="H19" s="9">
        <v>102.22275334608031</v>
      </c>
      <c r="I19" s="8">
        <v>4050</v>
      </c>
      <c r="J19" s="9">
        <v>100</v>
      </c>
      <c r="K19" s="8">
        <v>8327</v>
      </c>
      <c r="L19" s="9">
        <v>101.12946320136021</v>
      </c>
      <c r="M19" s="8">
        <v>2482</v>
      </c>
      <c r="N19" s="9">
        <v>58.031330371755907</v>
      </c>
      <c r="O19" s="8">
        <v>3458</v>
      </c>
      <c r="P19" s="9">
        <v>85.382716049382708</v>
      </c>
      <c r="Q19" s="8">
        <v>5940</v>
      </c>
      <c r="R19" s="9">
        <v>71.334214002642</v>
      </c>
      <c r="S19" s="1"/>
      <c r="T19" s="1"/>
      <c r="U19" s="1"/>
      <c r="V19" s="1"/>
      <c r="W19" s="1"/>
      <c r="X19" s="1"/>
      <c r="Y19" s="1"/>
      <c r="Z19" s="1"/>
    </row>
    <row r="20" spans="1:26" x14ac:dyDescent="0.3">
      <c r="A20" s="13">
        <v>17</v>
      </c>
      <c r="B20" s="7" t="s">
        <v>32</v>
      </c>
      <c r="C20" s="7" t="s">
        <v>33</v>
      </c>
      <c r="D20" s="8">
        <v>2147</v>
      </c>
      <c r="E20" s="8">
        <v>2079</v>
      </c>
      <c r="F20" s="8">
        <v>4226</v>
      </c>
      <c r="G20" s="8">
        <v>1855</v>
      </c>
      <c r="H20" s="9">
        <v>86.399627387051709</v>
      </c>
      <c r="I20" s="8">
        <v>2358</v>
      </c>
      <c r="J20" s="9">
        <v>113.41991341991343</v>
      </c>
      <c r="K20" s="8">
        <v>4213</v>
      </c>
      <c r="L20" s="9">
        <v>99.692380501656402</v>
      </c>
      <c r="M20" s="8">
        <v>1263</v>
      </c>
      <c r="N20" s="9">
        <v>68.086253369272242</v>
      </c>
      <c r="O20" s="8">
        <v>1760</v>
      </c>
      <c r="P20" s="9">
        <v>74.639525021204406</v>
      </c>
      <c r="Q20" s="8">
        <v>3023</v>
      </c>
      <c r="R20" s="9">
        <v>71.754094469499179</v>
      </c>
      <c r="S20" s="1"/>
      <c r="T20" s="1"/>
      <c r="U20" s="1"/>
      <c r="V20" s="1"/>
      <c r="W20" s="1"/>
      <c r="X20" s="1"/>
      <c r="Y20" s="1"/>
      <c r="Z20" s="1"/>
    </row>
    <row r="21" spans="1:26" x14ac:dyDescent="0.3">
      <c r="A21" s="13">
        <v>18</v>
      </c>
      <c r="B21" s="7" t="s">
        <v>34</v>
      </c>
      <c r="C21" s="7" t="s">
        <v>34</v>
      </c>
      <c r="D21" s="8">
        <v>3439</v>
      </c>
      <c r="E21" s="8">
        <v>3330</v>
      </c>
      <c r="F21" s="8">
        <v>6769</v>
      </c>
      <c r="G21" s="8">
        <v>3439</v>
      </c>
      <c r="H21" s="9">
        <v>100</v>
      </c>
      <c r="I21" s="8">
        <v>3560</v>
      </c>
      <c r="J21" s="9">
        <v>106.90690690690691</v>
      </c>
      <c r="K21" s="8">
        <v>6999</v>
      </c>
      <c r="L21" s="9">
        <v>103.39784310828779</v>
      </c>
      <c r="M21" s="8">
        <v>2358</v>
      </c>
      <c r="N21" s="9">
        <v>68.566443733643496</v>
      </c>
      <c r="O21" s="8">
        <v>3284</v>
      </c>
      <c r="P21" s="9">
        <v>92.247191011235955</v>
      </c>
      <c r="Q21" s="8">
        <v>5642</v>
      </c>
      <c r="R21" s="9">
        <v>80.611515930847261</v>
      </c>
      <c r="S21" s="1"/>
      <c r="T21" s="1"/>
      <c r="U21" s="1"/>
      <c r="V21" s="1"/>
      <c r="W21" s="1"/>
      <c r="X21" s="1"/>
      <c r="Y21" s="1"/>
      <c r="Z21" s="1"/>
    </row>
    <row r="22" spans="1:26" x14ac:dyDescent="0.3">
      <c r="A22" s="13">
        <v>19</v>
      </c>
      <c r="B22" s="7" t="s">
        <v>35</v>
      </c>
      <c r="C22" s="7" t="s">
        <v>35</v>
      </c>
      <c r="D22" s="8">
        <v>2263</v>
      </c>
      <c r="E22" s="8">
        <v>2191</v>
      </c>
      <c r="F22" s="8">
        <v>4454</v>
      </c>
      <c r="G22" s="8">
        <v>2037</v>
      </c>
      <c r="H22" s="9">
        <v>90.013256738842244</v>
      </c>
      <c r="I22" s="8">
        <v>2339</v>
      </c>
      <c r="J22" s="9">
        <v>106.75490643541761</v>
      </c>
      <c r="K22" s="8">
        <v>4376</v>
      </c>
      <c r="L22" s="9">
        <v>98.248765154916924</v>
      </c>
      <c r="M22" s="8">
        <v>1.2669999999999999</v>
      </c>
      <c r="N22" s="9">
        <v>6.2199312714776633E-2</v>
      </c>
      <c r="O22" s="8">
        <v>1765</v>
      </c>
      <c r="P22" s="9">
        <v>75.459598118854217</v>
      </c>
      <c r="Q22" s="8">
        <v>1766.2670000000001</v>
      </c>
      <c r="R22" s="9">
        <v>40.362591407678245</v>
      </c>
      <c r="S22" s="1"/>
      <c r="T22" s="1"/>
      <c r="U22" s="1"/>
      <c r="V22" s="1"/>
      <c r="W22" s="1"/>
      <c r="X22" s="1"/>
      <c r="Y22" s="1"/>
      <c r="Z22" s="1"/>
    </row>
    <row r="23" spans="1:26" x14ac:dyDescent="0.3">
      <c r="A23" s="13">
        <v>20</v>
      </c>
      <c r="B23" s="7" t="s">
        <v>36</v>
      </c>
      <c r="C23" s="7" t="s">
        <v>36</v>
      </c>
      <c r="D23" s="8">
        <v>1790</v>
      </c>
      <c r="E23" s="8">
        <v>1732</v>
      </c>
      <c r="F23" s="8">
        <v>3522</v>
      </c>
      <c r="G23" s="8">
        <v>1783</v>
      </c>
      <c r="H23" s="9">
        <v>99.608938547486034</v>
      </c>
      <c r="I23" s="8">
        <v>1669</v>
      </c>
      <c r="J23" s="9">
        <v>96.362586605080836</v>
      </c>
      <c r="K23" s="8">
        <v>3452</v>
      </c>
      <c r="L23" s="9">
        <v>98.012492901760368</v>
      </c>
      <c r="M23" s="8">
        <v>668</v>
      </c>
      <c r="N23" s="9">
        <v>37.4649467190129</v>
      </c>
      <c r="O23" s="8">
        <v>932</v>
      </c>
      <c r="P23" s="9">
        <v>55.841821449970041</v>
      </c>
      <c r="Q23" s="8">
        <v>1600</v>
      </c>
      <c r="R23" s="9">
        <v>46.349942062572424</v>
      </c>
      <c r="S23" s="1"/>
      <c r="T23" s="1"/>
      <c r="U23" s="1"/>
      <c r="V23" s="1"/>
      <c r="W23" s="1"/>
      <c r="X23" s="1"/>
      <c r="Y23" s="1"/>
      <c r="Z23" s="1"/>
    </row>
    <row r="24" spans="1:26" x14ac:dyDescent="0.3">
      <c r="A24" s="13">
        <v>21</v>
      </c>
      <c r="B24" s="7" t="s">
        <v>36</v>
      </c>
      <c r="C24" s="7" t="s">
        <v>37</v>
      </c>
      <c r="D24" s="8">
        <v>1245</v>
      </c>
      <c r="E24" s="8">
        <v>1205</v>
      </c>
      <c r="F24" s="8">
        <v>2450</v>
      </c>
      <c r="G24" s="8">
        <v>1153</v>
      </c>
      <c r="H24" s="9">
        <v>92.610441767068281</v>
      </c>
      <c r="I24" s="8">
        <v>1102</v>
      </c>
      <c r="J24" s="9">
        <v>91.45228215767635</v>
      </c>
      <c r="K24" s="8">
        <v>2255</v>
      </c>
      <c r="L24" s="9">
        <v>92.040816326530617</v>
      </c>
      <c r="M24" s="8">
        <v>686</v>
      </c>
      <c r="N24" s="9">
        <v>59.496964440589764</v>
      </c>
      <c r="O24" s="8">
        <v>955</v>
      </c>
      <c r="P24" s="9">
        <v>86.660617059891109</v>
      </c>
      <c r="Q24" s="8">
        <v>1641</v>
      </c>
      <c r="R24" s="9">
        <v>72.771618625277156</v>
      </c>
      <c r="S24" s="1"/>
      <c r="T24" s="1"/>
      <c r="U24" s="1"/>
      <c r="V24" s="1"/>
      <c r="W24" s="1"/>
      <c r="X24" s="1"/>
      <c r="Y24" s="1"/>
      <c r="Z24" s="1"/>
    </row>
    <row r="25" spans="1:26" ht="15.6" x14ac:dyDescent="0.3">
      <c r="A25" s="6" t="s">
        <v>6</v>
      </c>
      <c r="B25" s="6"/>
      <c r="C25" s="10"/>
      <c r="D25" s="11">
        <f>SUM(D4:D24)</f>
        <v>77427</v>
      </c>
      <c r="E25" s="11">
        <f t="shared" ref="E25:F25" si="0">SUM(E4:E24)</f>
        <v>74956</v>
      </c>
      <c r="F25" s="11">
        <f t="shared" si="0"/>
        <v>152383</v>
      </c>
      <c r="G25" s="11">
        <f>SUM(G4:G24)</f>
        <v>73681</v>
      </c>
      <c r="H25" s="15">
        <f>G25/D25</f>
        <v>0.95161894429591742</v>
      </c>
      <c r="I25" s="11">
        <f>SUM(I4:I24)</f>
        <v>76747</v>
      </c>
      <c r="J25" s="15">
        <f>I25/E25</f>
        <v>1.0238940178237899</v>
      </c>
      <c r="K25" s="11">
        <f>SUM(K4:K24)</f>
        <v>150428</v>
      </c>
      <c r="L25" s="15">
        <f>K25/F25</f>
        <v>0.98717048489660919</v>
      </c>
      <c r="M25" s="11">
        <f>SUM(M4:M24)</f>
        <v>42415.826000000001</v>
      </c>
      <c r="N25" s="15">
        <f>M25/G25</f>
        <v>0.57566843555326341</v>
      </c>
      <c r="O25" s="11">
        <f>SUM(O4:O24)</f>
        <v>61622</v>
      </c>
      <c r="P25" s="15">
        <f>O25/I25</f>
        <v>0.80292389279059773</v>
      </c>
      <c r="Q25" s="11">
        <f>SUM(Q4:Q24)</f>
        <v>104037.826</v>
      </c>
      <c r="R25" s="15">
        <f>Q25/K25</f>
        <v>0.69161210678862983</v>
      </c>
      <c r="S25" s="1"/>
      <c r="T25" s="1"/>
      <c r="U25" s="1"/>
      <c r="V25" s="1"/>
      <c r="W25" s="1"/>
      <c r="X25" s="1"/>
      <c r="Y25" s="1"/>
      <c r="Z25" s="1"/>
    </row>
    <row r="26" spans="1:26" x14ac:dyDescent="0.3">
      <c r="A26" s="3"/>
      <c r="B26" s="3"/>
      <c r="C26" s="4"/>
      <c r="D26" s="5"/>
      <c r="E26" s="5"/>
      <c r="F26" s="5"/>
      <c r="G26" s="5"/>
      <c r="H26" s="5"/>
      <c r="I26" s="5"/>
      <c r="J26" s="5"/>
      <c r="K26" s="5"/>
      <c r="L26" s="5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">
      <c r="A27" s="3" t="s">
        <v>38</v>
      </c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">
      <c r="A28" s="3"/>
      <c r="B28" s="3"/>
      <c r="C28" s="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">
      <c r="A29" s="3"/>
      <c r="B29" s="3"/>
      <c r="C29" s="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">
      <c r="A30" s="3"/>
      <c r="B30" s="3"/>
      <c r="C30" s="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</sheetData>
  <printOptions horizontalCentered="1"/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Kiky Rizky Agustina</dc:creator>
  <cp:lastModifiedBy>Kiky Rizky Agustina</cp:lastModifiedBy>
  <dcterms:created xsi:type="dcterms:W3CDTF">2024-03-25T05:45:04Z</dcterms:created>
  <dcterms:modified xsi:type="dcterms:W3CDTF">2025-05-06T06:00:48Z</dcterms:modified>
</cp:coreProperties>
</file>