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22" sheetId="2" r:id="rId1"/>
  </sheets>
  <definedNames>
    <definedName name="_xlnm.Print_Area" localSheetId="0">'2022'!$A$1:$G$13</definedName>
  </definedNames>
  <calcPr calcId="144525"/>
</workbook>
</file>

<file path=xl/calcChain.xml><?xml version="1.0" encoding="utf-8"?>
<calcChain xmlns="http://schemas.openxmlformats.org/spreadsheetml/2006/main">
  <c r="F2" i="2" l="1"/>
  <c r="F3" i="2" s="1"/>
  <c r="F4" i="2" s="1"/>
  <c r="F5" i="2" s="1"/>
  <c r="F6" i="2" s="1"/>
  <c r="F7" i="2" s="1"/>
  <c r="F8" i="2" s="1"/>
  <c r="F9" i="2" s="1"/>
  <c r="F10" i="2" s="1"/>
  <c r="F11" i="2" s="1"/>
  <c r="F12" i="2" s="1"/>
</calcChain>
</file>

<file path=xl/sharedStrings.xml><?xml version="1.0" encoding="utf-8"?>
<sst xmlns="http://schemas.openxmlformats.org/spreadsheetml/2006/main" count="36" uniqueCount="26">
  <si>
    <t>No</t>
  </si>
  <si>
    <t>Pengadaan tanggal tahun</t>
  </si>
  <si>
    <t>Keterangan</t>
  </si>
  <si>
    <t>3 Juli 2014</t>
  </si>
  <si>
    <t>beras disimpan di Bolug Barabai</t>
  </si>
  <si>
    <t>1 September 2015</t>
  </si>
  <si>
    <t>16 Oktober 2017</t>
  </si>
  <si>
    <t>21 Desember 2017</t>
  </si>
  <si>
    <t>22 Oktober 2018</t>
  </si>
  <si>
    <t>15 Pebruari 2018</t>
  </si>
  <si>
    <t>4 Desember 2018</t>
  </si>
  <si>
    <t>6 Nopember 2019</t>
  </si>
  <si>
    <t>18 Juni 2020</t>
  </si>
  <si>
    <t>27 April 2020</t>
  </si>
  <si>
    <t>11 Juni 2020</t>
  </si>
  <si>
    <t>28 April 2021</t>
  </si>
  <si>
    <t>11 Mei 2021</t>
  </si>
  <si>
    <t>7 April 2022</t>
  </si>
  <si>
    <t>18 Agustus 2022</t>
  </si>
  <si>
    <t>14Nopember 2017</t>
  </si>
  <si>
    <t>19 Nopember 2022</t>
  </si>
  <si>
    <t>16 nopember 2022</t>
  </si>
  <si>
    <t>stok/pengadaan beras (kg)</t>
  </si>
  <si>
    <t>Tanggal penyaluran bantuan (kg)</t>
  </si>
  <si>
    <t>Jumlah Penyaluran Bantuan (kg)</t>
  </si>
  <si>
    <t>Stok akhir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</si>
</sst>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</cellXfs>
  <cellStyles count="4">
    <cellStyle name="Comma" xfId="1" builtinId="3"/>
    <cellStyle name="Comma [0]" xfId="2" builtinId="6"/>
    <cellStyle name="Comm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C17" sqref="C17"/>
    </sheetView>
  </sheetViews>
  <sheetFormatPr defaultRowHeight="15" x14ac:dyDescent="0.25"/>
  <cols>
    <col min="1" max="1" width="6.28515625" style="3" customWidth="1"/>
    <col min="2" max="2" width="23.5703125" bestFit="1" customWidth="1"/>
    <col min="3" max="3" width="24.85546875" bestFit="1" customWidth="1"/>
    <col min="4" max="4" width="30.42578125" bestFit="1" customWidth="1"/>
    <col min="5" max="5" width="30" bestFit="1" customWidth="1"/>
    <col min="6" max="6" width="17.7109375" customWidth="1"/>
    <col min="7" max="7" width="29.7109375" bestFit="1" customWidth="1"/>
  </cols>
  <sheetData>
    <row r="1" spans="1:13" ht="30" customHeight="1" x14ac:dyDescent="0.25">
      <c r="A1" s="5" t="s">
        <v>0</v>
      </c>
      <c r="B1" s="7" t="s">
        <v>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</v>
      </c>
      <c r="J1" s="1"/>
      <c r="K1" s="1"/>
      <c r="L1" s="1"/>
      <c r="M1" s="1"/>
    </row>
    <row r="2" spans="1:13" s="4" customFormat="1" ht="24" customHeight="1" x14ac:dyDescent="0.25">
      <c r="A2" s="5">
        <v>1</v>
      </c>
      <c r="B2" s="6" t="s">
        <v>3</v>
      </c>
      <c r="C2" s="12">
        <v>10000</v>
      </c>
      <c r="D2" s="7"/>
      <c r="E2" s="7">
        <v>0</v>
      </c>
      <c r="F2" s="8">
        <f>C2</f>
        <v>10000</v>
      </c>
      <c r="G2" s="7" t="s">
        <v>4</v>
      </c>
    </row>
    <row r="3" spans="1:13" s="4" customFormat="1" ht="24" customHeight="1" x14ac:dyDescent="0.25">
      <c r="A3" s="5">
        <v>2</v>
      </c>
      <c r="B3" s="9" t="s">
        <v>5</v>
      </c>
      <c r="C3" s="12">
        <v>9271</v>
      </c>
      <c r="D3" s="7"/>
      <c r="E3" s="7">
        <v>0</v>
      </c>
      <c r="F3" s="8">
        <f>F2+C3</f>
        <v>19271</v>
      </c>
      <c r="G3" s="7" t="s">
        <v>4</v>
      </c>
    </row>
    <row r="4" spans="1:13" s="4" customFormat="1" ht="24" customHeight="1" x14ac:dyDescent="0.25">
      <c r="A4" s="5">
        <v>3</v>
      </c>
      <c r="B4" s="6" t="s">
        <v>19</v>
      </c>
      <c r="C4" s="12">
        <v>4880</v>
      </c>
      <c r="D4" s="6" t="s">
        <v>6</v>
      </c>
      <c r="E4" s="6">
        <v>900</v>
      </c>
      <c r="F4" s="8">
        <f>F3+C4-E4</f>
        <v>23251</v>
      </c>
      <c r="G4" s="7" t="s">
        <v>4</v>
      </c>
    </row>
    <row r="5" spans="1:13" s="4" customFormat="1" ht="24" customHeight="1" x14ac:dyDescent="0.25">
      <c r="A5" s="5"/>
      <c r="B5" s="6"/>
      <c r="C5" s="12"/>
      <c r="D5" s="6" t="s">
        <v>7</v>
      </c>
      <c r="E5" s="6">
        <v>1890</v>
      </c>
      <c r="F5" s="8">
        <f>F4-E5</f>
        <v>21361</v>
      </c>
      <c r="G5" s="7" t="s">
        <v>4</v>
      </c>
    </row>
    <row r="6" spans="1:13" s="4" customFormat="1" ht="24" customHeight="1" x14ac:dyDescent="0.25">
      <c r="A6" s="5">
        <v>4</v>
      </c>
      <c r="B6" s="6" t="s">
        <v>8</v>
      </c>
      <c r="C6" s="12">
        <v>29000</v>
      </c>
      <c r="D6" s="6" t="s">
        <v>9</v>
      </c>
      <c r="E6" s="6">
        <v>270</v>
      </c>
      <c r="F6" s="8">
        <f>F5+C6-E6</f>
        <v>50091</v>
      </c>
      <c r="G6" s="7" t="s">
        <v>4</v>
      </c>
    </row>
    <row r="7" spans="1:13" s="4" customFormat="1" ht="24" customHeight="1" x14ac:dyDescent="0.25">
      <c r="A7" s="5">
        <v>5</v>
      </c>
      <c r="B7" s="6" t="s">
        <v>10</v>
      </c>
      <c r="C7" s="12">
        <v>5000</v>
      </c>
      <c r="D7" s="6" t="s">
        <v>11</v>
      </c>
      <c r="E7" s="6">
        <v>60</v>
      </c>
      <c r="F7" s="8">
        <f>F6+C7-E7</f>
        <v>55031</v>
      </c>
      <c r="G7" s="7" t="s">
        <v>4</v>
      </c>
    </row>
    <row r="8" spans="1:13" s="4" customFormat="1" ht="24" customHeight="1" x14ac:dyDescent="0.25">
      <c r="A8" s="5">
        <v>6</v>
      </c>
      <c r="B8" s="6" t="s">
        <v>12</v>
      </c>
      <c r="C8" s="12">
        <v>6000</v>
      </c>
      <c r="D8" s="9" t="s">
        <v>13</v>
      </c>
      <c r="E8" s="6">
        <v>200</v>
      </c>
      <c r="F8" s="8">
        <f>F7+C8-E8</f>
        <v>60831</v>
      </c>
      <c r="G8" s="7" t="s">
        <v>4</v>
      </c>
    </row>
    <row r="9" spans="1:13" s="4" customFormat="1" ht="24" customHeight="1" x14ac:dyDescent="0.25">
      <c r="A9" s="5"/>
      <c r="B9" s="6"/>
      <c r="C9" s="12"/>
      <c r="D9" s="6" t="s">
        <v>14</v>
      </c>
      <c r="E9" s="6">
        <v>60</v>
      </c>
      <c r="F9" s="8">
        <f>F8-E9</f>
        <v>60771</v>
      </c>
      <c r="G9" s="7" t="s">
        <v>4</v>
      </c>
    </row>
    <row r="10" spans="1:13" s="4" customFormat="1" ht="24" customHeight="1" x14ac:dyDescent="0.25">
      <c r="A10" s="5">
        <v>7</v>
      </c>
      <c r="B10" s="9" t="s">
        <v>15</v>
      </c>
      <c r="C10" s="12">
        <v>8250</v>
      </c>
      <c r="D10" s="6" t="s">
        <v>16</v>
      </c>
      <c r="E10" s="6">
        <v>1120</v>
      </c>
      <c r="F10" s="8">
        <f>F9+C10-E10</f>
        <v>67901</v>
      </c>
      <c r="G10" s="7" t="s">
        <v>4</v>
      </c>
    </row>
    <row r="11" spans="1:13" s="4" customFormat="1" ht="24" customHeight="1" x14ac:dyDescent="0.25">
      <c r="A11" s="5">
        <v>8</v>
      </c>
      <c r="B11" s="9" t="s">
        <v>17</v>
      </c>
      <c r="C11" s="12">
        <v>7666</v>
      </c>
      <c r="D11" s="6" t="s">
        <v>18</v>
      </c>
      <c r="E11" s="6">
        <v>21580</v>
      </c>
      <c r="F11" s="8">
        <f>F10+C11-E11</f>
        <v>53987</v>
      </c>
      <c r="G11" s="7" t="s">
        <v>4</v>
      </c>
    </row>
    <row r="12" spans="1:13" s="4" customFormat="1" ht="24" customHeight="1" x14ac:dyDescent="0.25">
      <c r="A12" s="10">
        <v>9</v>
      </c>
      <c r="B12" s="6" t="s">
        <v>20</v>
      </c>
      <c r="C12" s="13">
        <v>50000</v>
      </c>
      <c r="D12" s="11" t="s">
        <v>21</v>
      </c>
      <c r="E12" s="11">
        <v>1960</v>
      </c>
      <c r="F12" s="8">
        <f>F11+C12-E12</f>
        <v>102027</v>
      </c>
      <c r="G12" s="7" t="s">
        <v>4</v>
      </c>
    </row>
    <row r="13" spans="1:13" x14ac:dyDescent="0.25">
      <c r="A13" s="2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2"/>
    </row>
  </sheetData>
  <pageMargins left="0.70866141732283472" right="0.70866141732283472" top="0.74803149606299213" bottom="0.74803149606299213" header="0.31496062992125984" footer="0.31496062992125984"/>
  <pageSetup paperSize="256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2022-12-19T02:18:42Z</dcterms:created>
  <dcterms:modified xsi:type="dcterms:W3CDTF">2024-02-27T00:16:29Z</dcterms:modified>
</cp:coreProperties>
</file>