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TU DATA HSS\2024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K12" i="1"/>
  <c r="K11" i="1"/>
  <c r="K10" i="1"/>
  <c r="K9" i="1"/>
  <c r="K8" i="1"/>
  <c r="K7" i="1"/>
  <c r="K6" i="1"/>
  <c r="K5" i="1"/>
  <c r="K4" i="1"/>
  <c r="K3" i="1"/>
  <c r="K2" i="1"/>
  <c r="K13" i="1" s="1"/>
  <c r="H13" i="1"/>
  <c r="I12" i="1"/>
  <c r="I11" i="1"/>
  <c r="I10" i="1"/>
  <c r="I9" i="1"/>
  <c r="I8" i="1"/>
  <c r="I7" i="1"/>
  <c r="I6" i="1"/>
  <c r="I5" i="1"/>
  <c r="I4" i="1"/>
  <c r="I3" i="1"/>
  <c r="I2" i="1"/>
  <c r="I13" i="1" s="1"/>
  <c r="F13" i="1"/>
  <c r="G12" i="1"/>
  <c r="G11" i="1"/>
  <c r="G10" i="1"/>
  <c r="G9" i="1"/>
  <c r="G8" i="1"/>
  <c r="G7" i="1"/>
  <c r="G6" i="1"/>
  <c r="G5" i="1"/>
  <c r="G4" i="1"/>
  <c r="G3" i="1"/>
  <c r="G2" i="1"/>
  <c r="D13" i="1"/>
  <c r="E12" i="1"/>
  <c r="E11" i="1"/>
  <c r="E10" i="1"/>
  <c r="E9" i="1"/>
  <c r="E8" i="1"/>
  <c r="E7" i="1"/>
  <c r="E6" i="1"/>
  <c r="E5" i="1"/>
  <c r="E4" i="1"/>
  <c r="E3" i="1"/>
  <c r="E2" i="1"/>
  <c r="E13" i="1" s="1"/>
  <c r="B13" i="1"/>
  <c r="C12" i="1"/>
  <c r="C11" i="1"/>
  <c r="C10" i="1"/>
  <c r="C9" i="1"/>
  <c r="C8" i="1"/>
  <c r="C7" i="1"/>
  <c r="C6" i="1"/>
  <c r="C5" i="1"/>
  <c r="C4" i="1"/>
  <c r="C3" i="1"/>
  <c r="C2" i="1"/>
  <c r="C13" i="1" s="1"/>
  <c r="G13" i="1" l="1"/>
</calcChain>
</file>

<file path=xl/sharedStrings.xml><?xml version="1.0" encoding="utf-8"?>
<sst xmlns="http://schemas.openxmlformats.org/spreadsheetml/2006/main" count="23" uniqueCount="23">
  <si>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</si>
  <si>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</si>
  <si>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</si>
  <si>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</si>
  <si>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</si>
  <si>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</si>
  <si>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</si>
  <si>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</si>
  <si>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</si>
  <si>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</si>
  <si>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</si>
  <si>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</si>
  <si>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</si>
  <si>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Volume Produksi Jaring Apung Tawar</t>
  </si>
  <si>
    <t>Nilai Produksi Jaring Apung Tawar</t>
  </si>
  <si>
    <t>Volume Produksi Jaring Tancap Tawar</t>
  </si>
  <si>
    <t>Nilai Produksi Jaring Tancap Tawar</t>
  </si>
  <si>
    <t>Volume Produksi Keramba</t>
  </si>
  <si>
    <t>Nilai Produksi Keramba</t>
  </si>
  <si>
    <t>Volume Produksi Kolam</t>
  </si>
  <si>
    <t>Nilai Produksi Kolam</t>
  </si>
  <si>
    <t>Volume Produksi Mina Padi Sawah</t>
  </si>
  <si>
    <t>Nilai produksi Mina Padi Sawah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</si>
</sst>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 applyAlignment="1">
      <alignment vertical="center"/>
    </xf>
    <xf numFmtId="164" fontId="0" fillId="0" borderId="1" xfId="0" applyNumberFormat="1" applyFill="1" applyBorder="1" applyAlignment="1">
      <alignment horizontal="left" vertical="center"/>
    </xf>
    <xf numFmtId="43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5" fontId="0" fillId="0" borderId="1" xfId="1" applyNumberFormat="1" applyFont="1" applyBorder="1" applyAlignment="1">
      <alignment vertical="center"/>
    </xf>
    <xf numFmtId="43" fontId="1" fillId="0" borderId="1" xfId="0" applyNumberFormat="1" applyFont="1" applyFill="1" applyBorder="1" applyAlignment="1">
      <alignment horizontal="left" vertical="center" wrapText="1"/>
    </xf>
    <xf numFmtId="164" fontId="0" fillId="0" borderId="1" xfId="1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43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topLeftCell="D1" workbookViewId="0">
      <selection activeCell="J16" sqref="J16"/>
    </sheetView>
  </sheetViews>
  <sheetFormatPr defaultRowHeight="15" x14ac:dyDescent="0.25"/>
  <cols>
    <col min="1" max="1" width="19.28515625" customWidth="1"/>
    <col min="2" max="2" width="37.5703125" customWidth="1"/>
    <col min="3" max="3" width="31.85546875" customWidth="1"/>
    <col min="4" max="4" width="35" customWidth="1"/>
    <col min="5" max="5" width="27" customWidth="1"/>
    <col min="6" max="6" width="25.42578125" customWidth="1"/>
    <col min="7" max="7" width="14.140625" customWidth="1"/>
    <col min="8" max="8" width="21.7109375" customWidth="1"/>
    <col min="9" max="9" width="12.42578125" customWidth="1"/>
    <col min="10" max="10" width="10.28515625" customWidth="1"/>
    <col min="11" max="11" width="13.140625" customWidth="1"/>
  </cols>
  <sheetData>
    <row r="1" spans="1:11" x14ac:dyDescent="0.25">
      <c r="A1" s="12" t="s">
        <v>0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</row>
    <row r="2" spans="1:11" x14ac:dyDescent="0.25">
      <c r="A2" s="2" t="s">
        <v>1</v>
      </c>
      <c r="B2" s="5">
        <v>90.13</v>
      </c>
      <c r="C2" s="6">
        <f>B2*35000</f>
        <v>3154550</v>
      </c>
      <c r="D2" s="9">
        <v>7.88</v>
      </c>
      <c r="E2" s="6">
        <f>D2*35000</f>
        <v>275800</v>
      </c>
      <c r="F2" s="9">
        <v>429.28</v>
      </c>
      <c r="G2" s="11">
        <f>F2*35000</f>
        <v>15024799.999999998</v>
      </c>
      <c r="H2" s="9">
        <v>64.91</v>
      </c>
      <c r="I2" s="6">
        <f>H2*35000</f>
        <v>2271850</v>
      </c>
      <c r="J2" s="9">
        <v>43.38</v>
      </c>
      <c r="K2" s="6">
        <f>J2*35000</f>
        <v>1518300</v>
      </c>
    </row>
    <row r="3" spans="1:11" x14ac:dyDescent="0.25">
      <c r="A3" s="1" t="s">
        <v>2</v>
      </c>
      <c r="B3" s="5">
        <v>43.91</v>
      </c>
      <c r="C3" s="6">
        <f t="shared" ref="C3:C12" si="0">B3*35000</f>
        <v>1536849.9999999998</v>
      </c>
      <c r="D3" s="9">
        <v>4.97</v>
      </c>
      <c r="E3" s="6">
        <f t="shared" ref="E3:E12" si="1">D3*35000</f>
        <v>173950</v>
      </c>
      <c r="F3" s="9">
        <v>188.39</v>
      </c>
      <c r="G3" s="11">
        <f t="shared" ref="G3:G12" si="2">F3*35000</f>
        <v>6593649.9999999991</v>
      </c>
      <c r="H3" s="9">
        <v>33.659999999999997</v>
      </c>
      <c r="I3" s="6">
        <f t="shared" ref="I3:I12" si="3">H3*35000</f>
        <v>1178099.9999999998</v>
      </c>
      <c r="J3" s="9">
        <v>25.13</v>
      </c>
      <c r="K3" s="6">
        <f t="shared" ref="K3:K12" si="4">J3*35000</f>
        <v>879550</v>
      </c>
    </row>
    <row r="4" spans="1:11" x14ac:dyDescent="0.25">
      <c r="A4" s="1" t="s">
        <v>10</v>
      </c>
      <c r="B4" s="5">
        <v>35.159999999999997</v>
      </c>
      <c r="C4" s="6">
        <f t="shared" si="0"/>
        <v>1230599.9999999998</v>
      </c>
      <c r="D4" s="9">
        <v>5.66</v>
      </c>
      <c r="E4" s="6">
        <f t="shared" si="1"/>
        <v>198100</v>
      </c>
      <c r="F4" s="9">
        <v>142.77000000000001</v>
      </c>
      <c r="G4" s="11">
        <f t="shared" si="2"/>
        <v>4996950</v>
      </c>
      <c r="H4" s="9">
        <v>27.74</v>
      </c>
      <c r="I4" s="6">
        <f t="shared" si="3"/>
        <v>970900</v>
      </c>
      <c r="J4" s="9">
        <v>21.68</v>
      </c>
      <c r="K4" s="6">
        <f t="shared" si="4"/>
        <v>758800</v>
      </c>
    </row>
    <row r="5" spans="1:11" x14ac:dyDescent="0.25">
      <c r="A5" s="1" t="s">
        <v>11</v>
      </c>
      <c r="B5" s="5">
        <v>61.99</v>
      </c>
      <c r="C5" s="6">
        <f t="shared" si="0"/>
        <v>2169650</v>
      </c>
      <c r="D5" s="9">
        <v>5.71</v>
      </c>
      <c r="E5" s="6">
        <f t="shared" si="1"/>
        <v>199850</v>
      </c>
      <c r="F5" s="9">
        <v>282.18700000000001</v>
      </c>
      <c r="G5" s="11">
        <f t="shared" si="2"/>
        <v>9876545</v>
      </c>
      <c r="H5" s="9">
        <v>45.82</v>
      </c>
      <c r="I5" s="6">
        <f t="shared" si="3"/>
        <v>1603700</v>
      </c>
      <c r="J5" s="9">
        <v>32.24</v>
      </c>
      <c r="K5" s="6">
        <f t="shared" si="4"/>
        <v>1128400</v>
      </c>
    </row>
    <row r="6" spans="1:11" x14ac:dyDescent="0.25">
      <c r="A6" s="1" t="s">
        <v>3</v>
      </c>
      <c r="B6" s="5">
        <v>52.82</v>
      </c>
      <c r="C6" s="6">
        <f t="shared" si="0"/>
        <v>1848700</v>
      </c>
      <c r="D6" s="9">
        <v>7.4</v>
      </c>
      <c r="E6" s="6">
        <f t="shared" si="1"/>
        <v>259000</v>
      </c>
      <c r="F6" s="9">
        <v>234.85</v>
      </c>
      <c r="G6" s="11">
        <f t="shared" si="2"/>
        <v>8219750</v>
      </c>
      <c r="H6" s="9">
        <v>39.69</v>
      </c>
      <c r="I6" s="6">
        <f t="shared" si="3"/>
        <v>1389150</v>
      </c>
      <c r="J6" s="9">
        <v>28.65</v>
      </c>
      <c r="K6" s="6">
        <f t="shared" si="4"/>
        <v>1002750</v>
      </c>
    </row>
    <row r="7" spans="1:11" x14ac:dyDescent="0.25">
      <c r="A7" s="1" t="s">
        <v>12</v>
      </c>
      <c r="B7" s="5">
        <v>26.56</v>
      </c>
      <c r="C7" s="6">
        <f t="shared" si="0"/>
        <v>929600</v>
      </c>
      <c r="D7" s="9">
        <v>5.3</v>
      </c>
      <c r="E7" s="6">
        <f t="shared" si="1"/>
        <v>185500</v>
      </c>
      <c r="F7" s="9">
        <v>98</v>
      </c>
      <c r="G7" s="11">
        <f t="shared" si="2"/>
        <v>3430000</v>
      </c>
      <c r="H7" s="9">
        <v>27.96</v>
      </c>
      <c r="I7" s="6">
        <f t="shared" si="3"/>
        <v>978600</v>
      </c>
      <c r="J7" s="9">
        <v>18.28</v>
      </c>
      <c r="K7" s="6">
        <f t="shared" si="4"/>
        <v>639800</v>
      </c>
    </row>
    <row r="8" spans="1:11" x14ac:dyDescent="0.25">
      <c r="A8" s="1" t="s">
        <v>4</v>
      </c>
      <c r="B8" s="5">
        <v>71.150000000000006</v>
      </c>
      <c r="C8" s="6">
        <f t="shared" si="0"/>
        <v>2490250</v>
      </c>
      <c r="D8" s="9">
        <v>6.07</v>
      </c>
      <c r="E8" s="6">
        <f t="shared" si="1"/>
        <v>212450</v>
      </c>
      <c r="F8" s="9">
        <v>330.40809589949998</v>
      </c>
      <c r="G8" s="11">
        <f t="shared" si="2"/>
        <v>11564283.3564825</v>
      </c>
      <c r="H8" s="9">
        <v>52.08</v>
      </c>
      <c r="I8" s="6">
        <f t="shared" si="3"/>
        <v>1822800</v>
      </c>
      <c r="J8" s="9">
        <v>35.89</v>
      </c>
      <c r="K8" s="6">
        <f t="shared" si="4"/>
        <v>1256150</v>
      </c>
    </row>
    <row r="9" spans="1:11" x14ac:dyDescent="0.25">
      <c r="A9" s="1" t="s">
        <v>5</v>
      </c>
      <c r="B9" s="5">
        <v>140.44380000000001</v>
      </c>
      <c r="C9" s="6">
        <f t="shared" si="0"/>
        <v>4915533</v>
      </c>
      <c r="D9" s="9">
        <v>8.9</v>
      </c>
      <c r="E9" s="6">
        <f t="shared" si="1"/>
        <v>311500</v>
      </c>
      <c r="F9" s="9">
        <v>691.6</v>
      </c>
      <c r="G9" s="11">
        <f t="shared" si="2"/>
        <v>24206000</v>
      </c>
      <c r="H9" s="9">
        <v>98.93</v>
      </c>
      <c r="I9" s="6">
        <f t="shared" si="3"/>
        <v>3462550.0000000005</v>
      </c>
      <c r="J9" s="9">
        <v>63.24</v>
      </c>
      <c r="K9" s="6">
        <f t="shared" si="4"/>
        <v>2213400</v>
      </c>
    </row>
    <row r="10" spans="1:11" x14ac:dyDescent="0.25">
      <c r="A10" s="1" t="s">
        <v>6</v>
      </c>
      <c r="B10" s="5">
        <v>194.85</v>
      </c>
      <c r="C10" s="6">
        <f t="shared" si="0"/>
        <v>6819750</v>
      </c>
      <c r="D10" s="9">
        <v>13.17</v>
      </c>
      <c r="E10" s="6">
        <f t="shared" si="1"/>
        <v>460950</v>
      </c>
      <c r="F10" s="9">
        <v>975.17</v>
      </c>
      <c r="G10" s="11">
        <f t="shared" si="2"/>
        <v>34130950</v>
      </c>
      <c r="H10" s="9">
        <v>135.72</v>
      </c>
      <c r="I10" s="6">
        <f t="shared" si="3"/>
        <v>4750200</v>
      </c>
      <c r="J10" s="9">
        <v>84.72</v>
      </c>
      <c r="K10" s="6">
        <f t="shared" si="4"/>
        <v>2965200</v>
      </c>
    </row>
    <row r="11" spans="1:11" x14ac:dyDescent="0.25">
      <c r="A11" s="1" t="s">
        <v>7</v>
      </c>
      <c r="B11" s="5">
        <v>99.87</v>
      </c>
      <c r="C11" s="6">
        <f>B11*35000</f>
        <v>3495450</v>
      </c>
      <c r="D11" s="9">
        <v>10.94</v>
      </c>
      <c r="E11" s="6">
        <f t="shared" si="1"/>
        <v>382900</v>
      </c>
      <c r="F11" s="9">
        <v>480.1</v>
      </c>
      <c r="G11" s="11">
        <f t="shared" si="2"/>
        <v>16803500</v>
      </c>
      <c r="H11" s="9">
        <v>71.489999999999995</v>
      </c>
      <c r="I11" s="6">
        <f t="shared" si="3"/>
        <v>2502150</v>
      </c>
      <c r="J11" s="9">
        <v>47.26</v>
      </c>
      <c r="K11" s="6">
        <f t="shared" si="4"/>
        <v>1654100</v>
      </c>
    </row>
    <row r="12" spans="1:11" x14ac:dyDescent="0.25">
      <c r="A12" s="1" t="s">
        <v>8</v>
      </c>
      <c r="B12" s="5">
        <v>217.76</v>
      </c>
      <c r="C12" s="6">
        <f t="shared" si="0"/>
        <v>7621600</v>
      </c>
      <c r="D12" s="9">
        <v>12.79</v>
      </c>
      <c r="E12" s="6">
        <f t="shared" si="1"/>
        <v>447649.99999999994</v>
      </c>
      <c r="F12" s="9">
        <v>1094.56</v>
      </c>
      <c r="G12" s="11">
        <f t="shared" si="2"/>
        <v>38309600</v>
      </c>
      <c r="H12" s="9">
        <v>151.18</v>
      </c>
      <c r="I12" s="6">
        <f t="shared" si="3"/>
        <v>5291300</v>
      </c>
      <c r="J12" s="9">
        <v>93.83</v>
      </c>
      <c r="K12" s="6">
        <f t="shared" si="4"/>
        <v>3284050</v>
      </c>
    </row>
    <row r="13" spans="1:11" x14ac:dyDescent="0.25">
      <c r="A13" s="4" t="s">
        <v>9</v>
      </c>
      <c r="B13" s="7">
        <f>SUM(B2:B12)</f>
        <v>1034.6438000000001</v>
      </c>
      <c r="C13" s="8">
        <f t="shared" ref="C13:K13" si="5">SUM(C2:C12)</f>
        <v>36212533</v>
      </c>
      <c r="D13" s="10">
        <f t="shared" si="5"/>
        <v>88.789999999999992</v>
      </c>
      <c r="E13" s="8">
        <f t="shared" si="5"/>
        <v>3107650</v>
      </c>
      <c r="F13" s="10">
        <f t="shared" si="5"/>
        <v>4947.3150958994993</v>
      </c>
      <c r="G13" s="8">
        <f t="shared" si="5"/>
        <v>173156028.35648251</v>
      </c>
      <c r="H13" s="10">
        <f t="shared" si="5"/>
        <v>749.18000000000006</v>
      </c>
      <c r="I13" s="8">
        <f t="shared" si="5"/>
        <v>26221300</v>
      </c>
      <c r="J13" s="10">
        <f t="shared" si="5"/>
        <v>494.3</v>
      </c>
      <c r="K13" s="8">
        <f t="shared" si="5"/>
        <v>17300500</v>
      </c>
    </row>
    <row r="16" spans="1:11" x14ac:dyDescent="0.25">
      <c r="J16" s="13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2024-01-07T23:54:04Z</cp:lastPrinted>
  <dcterms:created xsi:type="dcterms:W3CDTF">2023-01-03T02:22:15Z</dcterms:created>
  <dcterms:modified xsi:type="dcterms:W3CDTF">2025-02-12T06:35:49Z</dcterms:modified>
</cp:coreProperties>
</file>