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K12" i="1"/>
  <c r="K11" i="1"/>
  <c r="K10" i="1"/>
  <c r="K9" i="1"/>
  <c r="K8" i="1"/>
  <c r="K7" i="1"/>
  <c r="K6" i="1"/>
  <c r="K5" i="1"/>
  <c r="K4" i="1"/>
  <c r="K3" i="1"/>
  <c r="K2" i="1"/>
  <c r="K13" i="1" s="1"/>
  <c r="H13" i="1"/>
  <c r="I12" i="1"/>
  <c r="I11" i="1"/>
  <c r="I10" i="1"/>
  <c r="I9" i="1"/>
  <c r="I8" i="1"/>
  <c r="I7" i="1"/>
  <c r="I6" i="1"/>
  <c r="I5" i="1"/>
  <c r="I4" i="1"/>
  <c r="I3" i="1"/>
  <c r="I2" i="1"/>
  <c r="I13" i="1" s="1"/>
  <c r="F13" i="1"/>
  <c r="G12" i="1"/>
  <c r="G11" i="1"/>
  <c r="G10" i="1"/>
  <c r="G9" i="1"/>
  <c r="G8" i="1"/>
  <c r="G7" i="1"/>
  <c r="G6" i="1"/>
  <c r="G5" i="1"/>
  <c r="G4" i="1"/>
  <c r="G3" i="1"/>
  <c r="G2" i="1"/>
  <c r="G13" i="1" s="1"/>
  <c r="D13" i="1"/>
  <c r="E12" i="1"/>
  <c r="E11" i="1"/>
  <c r="E10" i="1"/>
  <c r="E9" i="1"/>
  <c r="E8" i="1"/>
  <c r="E7" i="1"/>
  <c r="E6" i="1"/>
  <c r="E5" i="1"/>
  <c r="E4" i="1"/>
  <c r="E3" i="1"/>
  <c r="E2" i="1"/>
  <c r="E13" i="1" s="1"/>
  <c r="B13" i="1"/>
  <c r="C12" i="1"/>
  <c r="C11" i="1"/>
  <c r="C10" i="1"/>
  <c r="C9" i="1"/>
  <c r="C8" i="1"/>
  <c r="C7" i="1"/>
  <c r="C6" i="1"/>
  <c r="C5" i="1"/>
  <c r="C4" i="1"/>
  <c r="C3" i="1"/>
  <c r="C2" i="1"/>
  <c r="C13" i="1" s="1"/>
</calcChain>
</file>

<file path=xl/sharedStrings.xml><?xml version="1.0" encoding="utf-8"?>
<sst xmlns="http://schemas.openxmlformats.org/spreadsheetml/2006/main" count="23" uniqueCount="23">
  <si>
    <t>Kecamatan</t>
  </si>
  <si>
    <t xml:space="preserve">Padang Batung </t>
  </si>
  <si>
    <t>Loksado</t>
  </si>
  <si>
    <t>Kandangan</t>
  </si>
  <si>
    <t>Simpur</t>
  </si>
  <si>
    <t>Kalumpang</t>
  </si>
  <si>
    <t>Daha Selatan</t>
  </si>
  <si>
    <t>Daha Barat</t>
  </si>
  <si>
    <t>Daha Utara</t>
  </si>
  <si>
    <t>Hulu Sungai Selatan</t>
  </si>
  <si>
    <t xml:space="preserve">Telaga Langsat </t>
  </si>
  <si>
    <t xml:space="preserve">Angkinang </t>
  </si>
  <si>
    <t xml:space="preserve">Sungai Raya </t>
  </si>
  <si>
    <t>Volume Produksi Jaring Apung Tawar</t>
  </si>
  <si>
    <t>Nilai Produksi Jaring Apung Tawar</t>
  </si>
  <si>
    <t>Volume Produksi Jaring Tancap Tawar</t>
  </si>
  <si>
    <t>Nilai Produksi Jaring Tancap Tawar</t>
  </si>
  <si>
    <t>Volume Produksi Keramba</t>
  </si>
  <si>
    <t>Nilai Produksi Keramba</t>
  </si>
  <si>
    <t>Volume Produksi Kolam</t>
  </si>
  <si>
    <t>Nilai Produksi Kolam</t>
  </si>
  <si>
    <t>Volume Produksi Mina Padi Sawah</t>
  </si>
  <si>
    <t>Nilai produksi Mina Padi Sawah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</si>
</sst>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0" fillId="0" borderId="1" xfId="0" applyNumberFormat="1" applyBorder="1" applyAlignment="1">
      <alignment vertical="center"/>
    </xf>
    <xf numFmtId="164" fontId="0" fillId="0" borderId="1" xfId="0" applyNumberFormat="1" applyFill="1" applyBorder="1" applyAlignment="1">
      <alignment horizontal="left" vertical="center"/>
    </xf>
    <xf numFmtId="43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5" fontId="0" fillId="0" borderId="1" xfId="1" applyNumberFormat="1" applyFont="1" applyBorder="1" applyAlignment="1">
      <alignment vertical="center"/>
    </xf>
    <xf numFmtId="43" fontId="1" fillId="0" borderId="1" xfId="0" applyNumberFormat="1" applyFont="1" applyFill="1" applyBorder="1" applyAlignment="1">
      <alignment horizontal="left" vertical="center" wrapText="1"/>
    </xf>
    <xf numFmtId="164" fontId="0" fillId="0" borderId="1" xfId="1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M7" sqref="M7"/>
    </sheetView>
  </sheetViews>
  <sheetFormatPr defaultRowHeight="15" x14ac:dyDescent="0.25"/>
  <cols>
    <col min="1" max="1" width="19.28515625" customWidth="1"/>
    <col min="2" max="2" width="37.5703125" customWidth="1"/>
    <col min="3" max="3" width="31.85546875" customWidth="1"/>
    <col min="4" max="4" width="35" customWidth="1"/>
    <col min="5" max="5" width="27" customWidth="1"/>
    <col min="6" max="6" width="10.28515625" customWidth="1"/>
    <col min="7" max="7" width="14.140625" customWidth="1"/>
    <col min="8" max="8" width="10.28515625" customWidth="1"/>
    <col min="9" max="9" width="12.42578125" customWidth="1"/>
    <col min="10" max="10" width="10.28515625" customWidth="1"/>
    <col min="11" max="11" width="13.140625" customWidth="1"/>
  </cols>
  <sheetData>
    <row r="1" spans="1:11" x14ac:dyDescent="0.25">
      <c r="A1" s="12" t="s">
        <v>0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</row>
    <row r="2" spans="1:11" x14ac:dyDescent="0.25">
      <c r="A2" s="2" t="s">
        <v>1</v>
      </c>
      <c r="B2" s="5">
        <v>89.508679999999998</v>
      </c>
      <c r="C2" s="6">
        <f>B2*35000</f>
        <v>3132803.8</v>
      </c>
      <c r="D2" s="9">
        <v>12.9</v>
      </c>
      <c r="E2" s="6">
        <f>D2*35000</f>
        <v>451500</v>
      </c>
      <c r="F2" s="9">
        <v>418.34910347920504</v>
      </c>
      <c r="G2" s="11">
        <f>F2*35000</f>
        <v>14642218.621772176</v>
      </c>
      <c r="H2" s="9">
        <v>60.1710267922602</v>
      </c>
      <c r="I2" s="6">
        <f>H2*35000</f>
        <v>2105985.9377291072</v>
      </c>
      <c r="J2" s="9">
        <v>36.268456789832506</v>
      </c>
      <c r="K2" s="6">
        <f>J2*35000</f>
        <v>1269395.9876441376</v>
      </c>
    </row>
    <row r="3" spans="1:11" x14ac:dyDescent="0.25">
      <c r="A3" s="1" t="s">
        <v>2</v>
      </c>
      <c r="B3" s="5">
        <v>43.599519999999998</v>
      </c>
      <c r="C3" s="6">
        <f t="shared" ref="C3:C12" si="0">B3*35000</f>
        <v>1525983.2</v>
      </c>
      <c r="D3" s="9">
        <v>11.12</v>
      </c>
      <c r="E3" s="6">
        <f t="shared" ref="E3:E12" si="1">D3*35000</f>
        <v>389200</v>
      </c>
      <c r="F3" s="9">
        <v>183.59229260687999</v>
      </c>
      <c r="G3" s="11">
        <f t="shared" ref="G3:G12" si="2">F3*35000</f>
        <v>6425730.2412407994</v>
      </c>
      <c r="H3" s="9">
        <v>31.2025801687872</v>
      </c>
      <c r="I3" s="6">
        <f t="shared" ref="I3:I12" si="3">H3*35000</f>
        <v>1092090.3059075521</v>
      </c>
      <c r="J3" s="9">
        <v>21.010774744720003</v>
      </c>
      <c r="K3" s="6">
        <f t="shared" ref="K3:K12" si="4">J3*35000</f>
        <v>735377.11606520007</v>
      </c>
    </row>
    <row r="4" spans="1:11" x14ac:dyDescent="0.25">
      <c r="A4" s="1" t="s">
        <v>10</v>
      </c>
      <c r="B4" s="5">
        <v>34.913597087785746</v>
      </c>
      <c r="C4" s="6">
        <f t="shared" si="0"/>
        <v>1221975.8980725012</v>
      </c>
      <c r="D4" s="9">
        <v>10.77</v>
      </c>
      <c r="E4" s="6">
        <f t="shared" si="1"/>
        <v>376950</v>
      </c>
      <c r="F4" s="9">
        <v>139.13392311424502</v>
      </c>
      <c r="G4" s="11">
        <f t="shared" si="2"/>
        <v>4869687.3089985754</v>
      </c>
      <c r="H4" s="9">
        <v>25.716520365757802</v>
      </c>
      <c r="I4" s="6">
        <f t="shared" si="3"/>
        <v>900078.21280152304</v>
      </c>
      <c r="J4" s="9">
        <v>18.121266817592499</v>
      </c>
      <c r="K4" s="6">
        <f t="shared" si="4"/>
        <v>634244.33861573751</v>
      </c>
    </row>
    <row r="5" spans="1:11" x14ac:dyDescent="0.25">
      <c r="A5" s="1" t="s">
        <v>11</v>
      </c>
      <c r="B5" s="5">
        <v>61.483941967093003</v>
      </c>
      <c r="C5" s="6">
        <f t="shared" si="0"/>
        <v>2151937.968848255</v>
      </c>
      <c r="D5" s="9">
        <v>11.817</v>
      </c>
      <c r="E5" s="6">
        <f t="shared" si="1"/>
        <v>413595</v>
      </c>
      <c r="F5" s="9">
        <v>275.00202427398</v>
      </c>
      <c r="G5" s="11">
        <f t="shared" si="2"/>
        <v>9625070.8495892994</v>
      </c>
      <c r="H5" s="9">
        <v>42.472799999999999</v>
      </c>
      <c r="I5" s="6">
        <f t="shared" si="3"/>
        <v>1486548</v>
      </c>
      <c r="J5" s="9">
        <v>26.951819080869999</v>
      </c>
      <c r="K5" s="6">
        <f t="shared" si="4"/>
        <v>943313.66783044999</v>
      </c>
    </row>
    <row r="6" spans="1:11" x14ac:dyDescent="0.25">
      <c r="A6" s="1" t="s">
        <v>3</v>
      </c>
      <c r="B6" s="5">
        <v>52.46465058604376</v>
      </c>
      <c r="C6" s="6">
        <f t="shared" si="0"/>
        <v>1836262.7705115315</v>
      </c>
      <c r="D6" s="9">
        <v>11.478099059897501</v>
      </c>
      <c r="E6" s="6">
        <f t="shared" si="1"/>
        <v>401733.4670964125</v>
      </c>
      <c r="F6" s="9">
        <v>228.87090000000001</v>
      </c>
      <c r="G6" s="11">
        <f t="shared" si="2"/>
        <v>8010481.5</v>
      </c>
      <c r="H6" s="9">
        <v>36.791183145705006</v>
      </c>
      <c r="I6" s="6">
        <f t="shared" si="3"/>
        <v>1287691.4100996752</v>
      </c>
      <c r="J6" s="9">
        <v>23.9542921658125</v>
      </c>
      <c r="K6" s="6">
        <f t="shared" si="4"/>
        <v>838400.22580343753</v>
      </c>
    </row>
    <row r="7" spans="1:11" x14ac:dyDescent="0.25">
      <c r="A7" s="1" t="s">
        <v>12</v>
      </c>
      <c r="B7" s="5">
        <v>26.381834970577</v>
      </c>
      <c r="C7" s="6">
        <f t="shared" si="0"/>
        <v>923364.22397019505</v>
      </c>
      <c r="D7" s="9">
        <v>10.4378762061316</v>
      </c>
      <c r="E7" s="6">
        <f t="shared" si="1"/>
        <v>365325.66721460602</v>
      </c>
      <c r="F7" s="9">
        <v>95.504400000000004</v>
      </c>
      <c r="G7" s="11">
        <f t="shared" si="2"/>
        <v>3342654</v>
      </c>
      <c r="H7" s="9">
        <v>25.920758689216481</v>
      </c>
      <c r="I7" s="6">
        <f t="shared" si="3"/>
        <v>907226.55412257684</v>
      </c>
      <c r="J7" s="9">
        <v>15.28576838443</v>
      </c>
      <c r="K7" s="6">
        <f t="shared" si="4"/>
        <v>535001.89345504995</v>
      </c>
    </row>
    <row r="8" spans="1:11" x14ac:dyDescent="0.25">
      <c r="A8" s="1" t="s">
        <v>4</v>
      </c>
      <c r="B8" s="5">
        <v>70.656750000000002</v>
      </c>
      <c r="C8" s="6">
        <f t="shared" si="0"/>
        <v>2472986.25</v>
      </c>
      <c r="D8" s="9">
        <v>12.200799999999999</v>
      </c>
      <c r="E8" s="6">
        <f t="shared" si="1"/>
        <v>427028</v>
      </c>
      <c r="F8" s="9">
        <v>321.95338644844497</v>
      </c>
      <c r="G8" s="11">
        <f t="shared" si="2"/>
        <v>11268368.525695574</v>
      </c>
      <c r="H8" s="9">
        <v>48.276018621205814</v>
      </c>
      <c r="I8" s="6">
        <f t="shared" si="3"/>
        <v>1689660.6517422034</v>
      </c>
      <c r="J8" s="9">
        <v>30.003355489892506</v>
      </c>
      <c r="K8" s="6">
        <f t="shared" si="4"/>
        <v>1050117.4421462377</v>
      </c>
    </row>
    <row r="9" spans="1:11" x14ac:dyDescent="0.25">
      <c r="A9" s="1" t="s">
        <v>5</v>
      </c>
      <c r="B9" s="5">
        <v>139.47997000000001</v>
      </c>
      <c r="C9" s="6">
        <f t="shared" si="0"/>
        <v>4881798.95</v>
      </c>
      <c r="D9" s="9">
        <v>14.948749142088399</v>
      </c>
      <c r="E9" s="6">
        <f t="shared" si="1"/>
        <v>523206.21997309395</v>
      </c>
      <c r="F9" s="9">
        <v>673.88085336678</v>
      </c>
      <c r="G9" s="11">
        <f t="shared" si="2"/>
        <v>23585829.867837299</v>
      </c>
      <c r="H9" s="9">
        <v>91.703052762943244</v>
      </c>
      <c r="I9" s="6">
        <f t="shared" si="3"/>
        <v>3209606.8467030134</v>
      </c>
      <c r="J9" s="9">
        <v>52.876376184070011</v>
      </c>
      <c r="K9" s="6">
        <f t="shared" si="4"/>
        <v>1850673.1664424504</v>
      </c>
    </row>
    <row r="10" spans="1:11" x14ac:dyDescent="0.25">
      <c r="A10" s="1" t="s">
        <v>6</v>
      </c>
      <c r="B10" s="5">
        <v>193.51339000000002</v>
      </c>
      <c r="C10" s="6">
        <f t="shared" si="0"/>
        <v>6772968.6500000004</v>
      </c>
      <c r="D10" s="9">
        <v>17.099299999999999</v>
      </c>
      <c r="E10" s="6">
        <f t="shared" si="1"/>
        <v>598475.5</v>
      </c>
      <c r="F10" s="9">
        <v>950.18754226960493</v>
      </c>
      <c r="G10" s="11">
        <f t="shared" si="2"/>
        <v>33256563.979436174</v>
      </c>
      <c r="H10" s="9">
        <v>125.7966</v>
      </c>
      <c r="I10" s="6">
        <f t="shared" si="3"/>
        <v>4402881</v>
      </c>
      <c r="J10" s="9">
        <v>70.834532927432491</v>
      </c>
      <c r="K10" s="6">
        <f t="shared" si="4"/>
        <v>2479208.6524601374</v>
      </c>
    </row>
    <row r="11" spans="1:11" x14ac:dyDescent="0.25">
      <c r="A11" s="1" t="s">
        <v>7</v>
      </c>
      <c r="B11" s="5">
        <v>99.186205037425012</v>
      </c>
      <c r="C11" s="6">
        <f>B11*35000</f>
        <v>3471517.1763098752</v>
      </c>
      <c r="D11" s="9">
        <v>13.331999999999999</v>
      </c>
      <c r="E11" s="6">
        <f t="shared" si="1"/>
        <v>466619.99999999994</v>
      </c>
      <c r="F11" s="9">
        <v>467.79345833550002</v>
      </c>
      <c r="G11" s="11">
        <f t="shared" si="2"/>
        <v>16372771.0417425</v>
      </c>
      <c r="H11" s="9">
        <v>66.272345638619996</v>
      </c>
      <c r="I11" s="6">
        <f t="shared" si="3"/>
        <v>2319532.0973517001</v>
      </c>
      <c r="J11" s="9">
        <v>39.482021680750002</v>
      </c>
      <c r="K11" s="6">
        <f t="shared" si="4"/>
        <v>1381870.75882625</v>
      </c>
    </row>
    <row r="12" spans="1:11" x14ac:dyDescent="0.25">
      <c r="A12" s="1" t="s">
        <v>8</v>
      </c>
      <c r="B12" s="5">
        <v>216.26537000000002</v>
      </c>
      <c r="C12" s="6">
        <f t="shared" si="0"/>
        <v>7569287.9500000002</v>
      </c>
      <c r="D12" s="9">
        <v>18.008299999999998</v>
      </c>
      <c r="E12" s="6">
        <f t="shared" si="1"/>
        <v>630290.5</v>
      </c>
      <c r="F12" s="9">
        <v>1066.5213000000001</v>
      </c>
      <c r="G12" s="11">
        <f t="shared" si="2"/>
        <v>37328245.500000007</v>
      </c>
      <c r="H12" s="9">
        <v>140.148</v>
      </c>
      <c r="I12" s="6">
        <f t="shared" si="3"/>
        <v>4905180</v>
      </c>
      <c r="J12" s="9">
        <v>78.386099999999999</v>
      </c>
      <c r="K12" s="6">
        <f t="shared" si="4"/>
        <v>2743513.5</v>
      </c>
    </row>
    <row r="13" spans="1:11" x14ac:dyDescent="0.25">
      <c r="A13" s="4" t="s">
        <v>9</v>
      </c>
      <c r="B13" s="7">
        <f>SUM(B2:B12)</f>
        <v>1027.4539096489245</v>
      </c>
      <c r="C13" s="8">
        <f t="shared" ref="C13:K13" si="5">SUM(C2:C12)</f>
        <v>35960886.837712362</v>
      </c>
      <c r="D13" s="10">
        <f t="shared" si="5"/>
        <v>144.1121244081175</v>
      </c>
      <c r="E13" s="8">
        <f t="shared" si="5"/>
        <v>5043924.3542841123</v>
      </c>
      <c r="F13" s="10">
        <f t="shared" si="5"/>
        <v>4820.7891838946398</v>
      </c>
      <c r="G13" s="8">
        <f t="shared" si="5"/>
        <v>168727621.43631241</v>
      </c>
      <c r="H13" s="10">
        <f t="shared" si="5"/>
        <v>694.47088618449584</v>
      </c>
      <c r="I13" s="8">
        <f t="shared" si="5"/>
        <v>24306481.016457349</v>
      </c>
      <c r="J13" s="10">
        <f t="shared" si="5"/>
        <v>413.17476426540253</v>
      </c>
      <c r="K13" s="8">
        <f t="shared" si="5"/>
        <v>14461116.749289088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Supiani</cp:lastModifiedBy>
  <cp:lastPrinted>2024-01-07T23:54:04Z</cp:lastPrinted>
  <dcterms:created xsi:type="dcterms:W3CDTF">2023-01-03T02:22:15Z</dcterms:created>
  <dcterms:modified xsi:type="dcterms:W3CDTF">2024-02-26T04:05:37Z</dcterms:modified>
</cp:coreProperties>
</file>