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05" windowHeight="12210"/>
  </bookViews>
  <sheets>
    <sheet name="KABKOTA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Q1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Untuk yg tidak PAW 5 tahun       sedangkan untuk yang PAW sisa tahunnya saja  contoh.  4 tahun 11 bulan …..(sdh ada rumusnya )</t>
        </r>
      </text>
    </comment>
  </commentList>
</comments>
</file>

<file path=xl/sharedStrings.xml><?xml version="1.0" encoding="utf-8"?>
<sst xmlns="http://schemas.openxmlformats.org/spreadsheetml/2006/main" count="379" uniqueCount="97">
  <si>
    <t>NO</t>
  </si>
  <si>
    <t>Nama Anggota DPRD</t>
  </si>
  <si>
    <t>tempat lahir</t>
  </si>
  <si>
    <t>tanggal lahir</t>
  </si>
  <si>
    <t>jenis kelamin</t>
  </si>
  <si>
    <t>agama</t>
  </si>
  <si>
    <t>jabatan</t>
  </si>
  <si>
    <t>pekerjaan (sebelum menjadi Anggota DPRD)</t>
  </si>
  <si>
    <t>pendidikan terakhir</t>
  </si>
  <si>
    <t>partai pengusung</t>
  </si>
  <si>
    <t>daerah pemilihan</t>
  </si>
  <si>
    <t>daerah pemilihan kabupaten</t>
  </si>
  <si>
    <t>nomor surat keputusan (T1)</t>
  </si>
  <si>
    <t>tanggal surat keputusan</t>
  </si>
  <si>
    <t xml:space="preserve">tanggal pelantikan </t>
  </si>
  <si>
    <t>akhir masa jabatan (TN)</t>
  </si>
  <si>
    <t>periode (TN-T1)</t>
  </si>
  <si>
    <t xml:space="preserve">jumlah suara sah </t>
  </si>
  <si>
    <t>status</t>
  </si>
  <si>
    <t>H.AKHMAD FAHMI. SE</t>
  </si>
  <si>
    <t>ANGKINANG</t>
  </si>
  <si>
    <t>Laki-laki</t>
  </si>
  <si>
    <t>Islam</t>
  </si>
  <si>
    <t>KETUA</t>
  </si>
  <si>
    <t>ANGGOTA DPRD 2014-2019</t>
  </si>
  <si>
    <t>S-1</t>
  </si>
  <si>
    <t>PKS</t>
  </si>
  <si>
    <t>HSS II</t>
  </si>
  <si>
    <t>Hulu Sungai Selatan</t>
  </si>
  <si>
    <t>188.44/0753/KUM/2019</t>
  </si>
  <si>
    <t>Aktif</t>
  </si>
  <si>
    <t>H. YUSPERI. S.Pd. MPd</t>
  </si>
  <si>
    <t>HULU SUNGAI SELATAN</t>
  </si>
  <si>
    <t>ANGGOTA</t>
  </si>
  <si>
    <t>APARATUR SIPIL NEGARA</t>
  </si>
  <si>
    <t>S-2</t>
  </si>
  <si>
    <t xml:space="preserve">HSS I </t>
  </si>
  <si>
    <t>188.44/0680/KUM/2019</t>
  </si>
  <si>
    <t>MARDIANSYAH</t>
  </si>
  <si>
    <t>BANJARMASIN</t>
  </si>
  <si>
    <t>SMA</t>
  </si>
  <si>
    <t>HSS III</t>
  </si>
  <si>
    <t>H. IWAN SETIAWAN</t>
  </si>
  <si>
    <t>KANDANGAN</t>
  </si>
  <si>
    <t>PEDAGANG</t>
  </si>
  <si>
    <t>HSS I</t>
  </si>
  <si>
    <t>H. MUHAMMAD SADYI MASUN. M.Pd</t>
  </si>
  <si>
    <t>Drs. MUHAMMAD BUSTANI</t>
  </si>
  <si>
    <t>KOTAWARINGIN TIMUR</t>
  </si>
  <si>
    <t>188.44/0638/KUM/2019</t>
  </si>
  <si>
    <t>H. SUBELI ARSYAD. BA</t>
  </si>
  <si>
    <t>NEGARA</t>
  </si>
  <si>
    <t>PENSIUNAN PNS</t>
  </si>
  <si>
    <t>RODI MAULIDI</t>
  </si>
  <si>
    <t>WAKIL KETUA</t>
  </si>
  <si>
    <t>NasDem</t>
  </si>
  <si>
    <t>H. KARTOYO</t>
  </si>
  <si>
    <t>SUMEDANG</t>
  </si>
  <si>
    <t>WIRASWASTA</t>
  </si>
  <si>
    <t>H. YOPIE ALFIANI. SE. M.SA</t>
  </si>
  <si>
    <t>RISMA FAKHRIYATNI</t>
  </si>
  <si>
    <t>Perempuan</t>
  </si>
  <si>
    <t>SWASTA</t>
  </si>
  <si>
    <t>ANDRYAN LESMANA. ST</t>
  </si>
  <si>
    <t>HUSNAN. S.Ag</t>
  </si>
  <si>
    <t>H. HAIDIR SANI. S.Pd</t>
  </si>
  <si>
    <t>SIMPUR</t>
  </si>
  <si>
    <t>H. MUHAMAD KUSASI. SE. S.AP. MM</t>
  </si>
  <si>
    <t>Golkar</t>
  </si>
  <si>
    <t>MUHLIS RIDHANI. ST</t>
  </si>
  <si>
    <t>SUNIANSYAH. SE</t>
  </si>
  <si>
    <t>TUMBUKAN BANYU</t>
  </si>
  <si>
    <t>YOGA LESMANA. SE. MM</t>
  </si>
  <si>
    <t>DAHA SELATAN</t>
  </si>
  <si>
    <t>RAHMAD IRIADI. SP</t>
  </si>
  <si>
    <t>AMUNTAI</t>
  </si>
  <si>
    <t>PKB</t>
  </si>
  <si>
    <t>YUNIATI. SH. MH</t>
  </si>
  <si>
    <t>H. MUHAMMAD YURNI</t>
  </si>
  <si>
    <t>SUNGAI PINANG</t>
  </si>
  <si>
    <t>LUTFI GUNAWAN. S.Sos</t>
  </si>
  <si>
    <t>PDI P</t>
  </si>
  <si>
    <t>M. LUTFIAJADI. S.Kom</t>
  </si>
  <si>
    <t>SYARIFUDIN</t>
  </si>
  <si>
    <t>BAYANAN</t>
  </si>
  <si>
    <t>HARIADI</t>
  </si>
  <si>
    <t>PAN</t>
  </si>
  <si>
    <t>RYAN DARMAWAN</t>
  </si>
  <si>
    <t>SURYA RIZANI</t>
  </si>
  <si>
    <t>SMK</t>
  </si>
  <si>
    <t>Gerindra</t>
  </si>
  <si>
    <t>HABIB MAHDI YAHYA</t>
  </si>
  <si>
    <t>JAKARTA</t>
  </si>
  <si>
    <t>H. MUCHRAN B S.Pd.I</t>
  </si>
  <si>
    <t>PPP</t>
  </si>
  <si>
    <t>MUHAZERACHMAN</t>
  </si>
  <si>
    <t>Demokrat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</si>
</sst>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d\-mmm\-yyyy;@"/>
  </numFmts>
  <fonts count="25">
    <font>
      <sz val="11"/>
      <color theme="1"/>
      <name val="Calibri"/>
      <charset val="1"/>
      <scheme val="minor"/>
    </font>
    <font>
      <b/>
      <sz val="11"/>
      <color theme="1"/>
      <name val="Tahoma"/>
      <charset val="134"/>
    </font>
    <font>
      <b/>
      <sz val="12"/>
      <color theme="1"/>
      <name val="Tahom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180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wrapText="1"/>
    </xf>
    <xf numFmtId="180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zoomScale="90" zoomScaleNormal="90" topLeftCell="M1" workbookViewId="0">
      <selection activeCell="P16" sqref="P16"/>
    </sheetView>
  </sheetViews>
  <sheetFormatPr defaultColWidth="9" defaultRowHeight="15"/>
  <cols>
    <col min="1" max="1" width="9.14285714285714" style="1" customWidth="1"/>
    <col min="2" max="2" width="34" style="2" customWidth="1"/>
    <col min="3" max="3" width="22" style="2" customWidth="1"/>
    <col min="4" max="4" width="16.2857142857143" style="1" customWidth="1"/>
    <col min="5" max="5" width="17" style="1" customWidth="1"/>
    <col min="6" max="6" width="9.14285714285714" style="1" customWidth="1"/>
    <col min="7" max="7" width="12.8571428571429" style="1" customWidth="1"/>
    <col min="8" max="8" width="25.2857142857143" style="2" customWidth="1"/>
    <col min="9" max="9" width="14.2857142857143" style="1" customWidth="1"/>
    <col min="10" max="10" width="14" style="1" customWidth="1"/>
    <col min="11" max="11" width="20.2857142857143" style="1" customWidth="1"/>
    <col min="12" max="12" width="32.8571428571429" style="1" customWidth="1"/>
    <col min="13" max="13" width="22.8571428571429" style="1" customWidth="1"/>
    <col min="14" max="14" width="16.1428571428571" style="1" customWidth="1"/>
    <col min="15" max="15" width="13.8571428571429" style="1" customWidth="1"/>
    <col min="16" max="16" width="22.5714285714286" style="1" customWidth="1"/>
    <col min="17" max="17" width="23" style="1" customWidth="1"/>
    <col min="18" max="18" width="15.7142857142857" style="1" customWidth="1"/>
    <col min="19" max="19" width="22.4285714285714" style="2" customWidth="1"/>
    <col min="20" max="16384" width="9" style="2"/>
  </cols>
  <sheetData>
    <row r="1" ht="86.45" customHeight="1" spans="1:19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ht="24.95" customHeight="1" spans="1:19">
      <c r="A2" s="6">
        <v>1</v>
      </c>
      <c r="B2" s="7" t="s">
        <v>19</v>
      </c>
      <c r="C2" s="8" t="s">
        <v>20</v>
      </c>
      <c r="D2" s="9">
        <v>30297</v>
      </c>
      <c r="E2" s="6" t="s">
        <v>21</v>
      </c>
      <c r="F2" s="6" t="s">
        <v>22</v>
      </c>
      <c r="G2" s="6" t="s">
        <v>23</v>
      </c>
      <c r="H2" s="8" t="s">
        <v>24</v>
      </c>
      <c r="I2" s="6" t="s">
        <v>25</v>
      </c>
      <c r="J2" s="6" t="s">
        <v>26</v>
      </c>
      <c r="K2" s="6" t="s">
        <v>27</v>
      </c>
      <c r="L2" s="6" t="s">
        <v>28</v>
      </c>
      <c r="M2" s="6" t="s">
        <v>29</v>
      </c>
      <c r="N2" s="9">
        <v>43724</v>
      </c>
      <c r="O2" s="9">
        <v>43726</v>
      </c>
      <c r="P2" s="9">
        <v>45536</v>
      </c>
      <c r="Q2" s="6" t="str">
        <f>DATEDIF(O2,P2,"y")&amp;" tahun. "&amp;DATEDIF(O2,P2,"ym")&amp;" bulan. "&amp;P2-DATE(YEAR(P2),MONTH(P2),1)&amp;" hari"</f>
        <v>4 tahun. 11 bulan. 0 hari</v>
      </c>
      <c r="R2" s="13">
        <v>1955</v>
      </c>
      <c r="S2" s="6" t="s">
        <v>30</v>
      </c>
    </row>
    <row r="3" ht="24.95" customHeight="1" spans="1:19">
      <c r="A3" s="6">
        <v>2</v>
      </c>
      <c r="B3" s="7" t="s">
        <v>31</v>
      </c>
      <c r="C3" s="8" t="s">
        <v>32</v>
      </c>
      <c r="D3" s="9">
        <v>23080</v>
      </c>
      <c r="E3" s="6" t="s">
        <v>21</v>
      </c>
      <c r="F3" s="6" t="s">
        <v>22</v>
      </c>
      <c r="G3" s="6" t="s">
        <v>33</v>
      </c>
      <c r="H3" s="8" t="s">
        <v>34</v>
      </c>
      <c r="I3" s="6" t="s">
        <v>35</v>
      </c>
      <c r="J3" s="6" t="s">
        <v>26</v>
      </c>
      <c r="K3" s="6" t="s">
        <v>36</v>
      </c>
      <c r="L3" s="6" t="s">
        <v>28</v>
      </c>
      <c r="M3" s="6" t="s">
        <v>37</v>
      </c>
      <c r="N3" s="9">
        <v>43685</v>
      </c>
      <c r="O3" s="9">
        <v>43689</v>
      </c>
      <c r="P3" s="9">
        <v>45536</v>
      </c>
      <c r="Q3" s="6" t="str">
        <f>DATEDIF(O3,P3,"y")&amp;" tahun. "&amp;DATEDIF(O3,P3,"ym")&amp;" bulan. "&amp;P3-DATE(YEAR(P3),MONTH(P3),1)&amp;" hari"</f>
        <v>5 tahun. 0 bulan. 0 hari</v>
      </c>
      <c r="R3" s="13">
        <v>3951</v>
      </c>
      <c r="S3" s="6" t="s">
        <v>30</v>
      </c>
    </row>
    <row r="4" ht="24.95" customHeight="1" spans="1:19">
      <c r="A4" s="6">
        <v>3</v>
      </c>
      <c r="B4" s="7" t="s">
        <v>38</v>
      </c>
      <c r="C4" s="8" t="s">
        <v>39</v>
      </c>
      <c r="D4" s="9">
        <v>26665</v>
      </c>
      <c r="E4" s="6" t="s">
        <v>21</v>
      </c>
      <c r="F4" s="6" t="s">
        <v>22</v>
      </c>
      <c r="G4" s="6" t="s">
        <v>33</v>
      </c>
      <c r="H4" s="8" t="s">
        <v>24</v>
      </c>
      <c r="I4" s="6" t="s">
        <v>40</v>
      </c>
      <c r="J4" s="6" t="s">
        <v>26</v>
      </c>
      <c r="K4" s="6" t="s">
        <v>41</v>
      </c>
      <c r="L4" s="6" t="s">
        <v>28</v>
      </c>
      <c r="M4" s="6" t="s">
        <v>37</v>
      </c>
      <c r="N4" s="9">
        <v>43685</v>
      </c>
      <c r="O4" s="9">
        <v>43689</v>
      </c>
      <c r="P4" s="9">
        <v>45536</v>
      </c>
      <c r="Q4" s="6" t="str">
        <f>DATEDIF(O4,P4,"y")&amp;" tahun. "&amp;DATEDIF(O4,P4,"ym")&amp;" bulan. "&amp;P4-DATE(YEAR(P4),MONTH(P4),1)&amp;" hari"</f>
        <v>5 tahun. 0 bulan. 0 hari</v>
      </c>
      <c r="R4" s="13">
        <v>2122</v>
      </c>
      <c r="S4" s="6" t="s">
        <v>30</v>
      </c>
    </row>
    <row r="5" ht="24.95" customHeight="1" spans="1:19">
      <c r="A5" s="6">
        <v>4</v>
      </c>
      <c r="B5" s="10" t="s">
        <v>42</v>
      </c>
      <c r="C5" s="8" t="s">
        <v>43</v>
      </c>
      <c r="D5" s="11">
        <v>26528</v>
      </c>
      <c r="E5" s="6" t="s">
        <v>21</v>
      </c>
      <c r="F5" s="6" t="s">
        <v>22</v>
      </c>
      <c r="G5" s="6" t="s">
        <v>33</v>
      </c>
      <c r="H5" s="8" t="s">
        <v>44</v>
      </c>
      <c r="I5" s="6" t="s">
        <v>40</v>
      </c>
      <c r="J5" s="6" t="s">
        <v>26</v>
      </c>
      <c r="K5" s="12" t="s">
        <v>45</v>
      </c>
      <c r="L5" s="6" t="s">
        <v>28</v>
      </c>
      <c r="M5" s="6" t="s">
        <v>37</v>
      </c>
      <c r="N5" s="9">
        <v>43685</v>
      </c>
      <c r="O5" s="9">
        <v>43689</v>
      </c>
      <c r="P5" s="9">
        <v>45536</v>
      </c>
      <c r="Q5" s="6" t="str">
        <f>DATEDIF(O5,P5,"y")&amp;" tahun. "&amp;DATEDIF(O5,P5,"ym")&amp;" bulan. "&amp;P5-DATE(YEAR(P5),MONTH(P5),1)&amp;" hari"</f>
        <v>5 tahun. 0 bulan. 0 hari</v>
      </c>
      <c r="R5" s="14">
        <v>1703</v>
      </c>
      <c r="S5" s="6" t="s">
        <v>30</v>
      </c>
    </row>
    <row r="6" ht="24.95" customHeight="1" spans="1:19">
      <c r="A6" s="6">
        <v>5</v>
      </c>
      <c r="B6" s="8" t="s">
        <v>46</v>
      </c>
      <c r="C6" s="8" t="s">
        <v>32</v>
      </c>
      <c r="D6" s="11">
        <v>23363</v>
      </c>
      <c r="E6" s="6" t="s">
        <v>21</v>
      </c>
      <c r="F6" s="6" t="s">
        <v>22</v>
      </c>
      <c r="G6" s="6" t="s">
        <v>33</v>
      </c>
      <c r="H6" s="8" t="s">
        <v>34</v>
      </c>
      <c r="I6" s="6" t="s">
        <v>35</v>
      </c>
      <c r="J6" s="6" t="s">
        <v>26</v>
      </c>
      <c r="K6" s="12" t="s">
        <v>27</v>
      </c>
      <c r="L6" s="6" t="s">
        <v>28</v>
      </c>
      <c r="M6" s="6" t="s">
        <v>37</v>
      </c>
      <c r="N6" s="9">
        <v>43685</v>
      </c>
      <c r="O6" s="9">
        <v>43689</v>
      </c>
      <c r="P6" s="9">
        <v>45536</v>
      </c>
      <c r="Q6" s="6" t="str">
        <f>DATEDIF(O6,P6,"y")&amp;" tahun. "&amp;DATEDIF(O6,P6,"ym")&amp;" bulan. "&amp;P6-DATE(YEAR(P6),MONTH(P6),1)&amp;" hari"</f>
        <v>5 tahun. 0 bulan. 0 hari</v>
      </c>
      <c r="R6" s="14">
        <v>3172</v>
      </c>
      <c r="S6" s="6" t="s">
        <v>30</v>
      </c>
    </row>
    <row r="7" ht="24.95" customHeight="1" spans="1:19">
      <c r="A7" s="6">
        <v>6</v>
      </c>
      <c r="B7" s="8" t="s">
        <v>47</v>
      </c>
      <c r="C7" s="8" t="s">
        <v>48</v>
      </c>
      <c r="D7" s="9">
        <v>24806</v>
      </c>
      <c r="E7" s="6" t="s">
        <v>21</v>
      </c>
      <c r="F7" s="6" t="s">
        <v>22</v>
      </c>
      <c r="G7" s="6" t="s">
        <v>33</v>
      </c>
      <c r="H7" s="8" t="s">
        <v>24</v>
      </c>
      <c r="I7" s="6" t="s">
        <v>25</v>
      </c>
      <c r="J7" s="6" t="s">
        <v>26</v>
      </c>
      <c r="K7" s="6" t="s">
        <v>41</v>
      </c>
      <c r="L7" s="6" t="s">
        <v>28</v>
      </c>
      <c r="M7" s="6" t="s">
        <v>49</v>
      </c>
      <c r="N7" s="9">
        <v>44426</v>
      </c>
      <c r="O7" s="9">
        <v>44446</v>
      </c>
      <c r="P7" s="9">
        <v>45536</v>
      </c>
      <c r="Q7" s="6" t="str">
        <f>DATEDIF(O7,P7,"y")&amp;" tahun. "&amp;DATEDIF(O7,P7,"ym")&amp;" bulan. "&amp;P7-DATE(YEAR(P7),MONTH(P7),1)&amp;" hari"</f>
        <v>2 tahun. 11 bulan. 0 hari</v>
      </c>
      <c r="R7" s="13">
        <v>1028</v>
      </c>
      <c r="S7" s="6" t="s">
        <v>30</v>
      </c>
    </row>
    <row r="8" ht="24.95" customHeight="1" spans="1:19">
      <c r="A8" s="6">
        <v>7</v>
      </c>
      <c r="B8" s="8" t="s">
        <v>50</v>
      </c>
      <c r="C8" s="8" t="s">
        <v>51</v>
      </c>
      <c r="D8" s="9">
        <v>17411</v>
      </c>
      <c r="E8" s="6" t="s">
        <v>21</v>
      </c>
      <c r="F8" s="6" t="s">
        <v>22</v>
      </c>
      <c r="G8" s="6" t="s">
        <v>33</v>
      </c>
      <c r="H8" s="8" t="s">
        <v>52</v>
      </c>
      <c r="I8" s="6" t="s">
        <v>25</v>
      </c>
      <c r="J8" s="6" t="s">
        <v>26</v>
      </c>
      <c r="K8" s="6" t="s">
        <v>41</v>
      </c>
      <c r="L8" s="6" t="s">
        <v>28</v>
      </c>
      <c r="M8" s="6" t="s">
        <v>37</v>
      </c>
      <c r="N8" s="9">
        <v>43685</v>
      </c>
      <c r="O8" s="9">
        <v>43689</v>
      </c>
      <c r="P8" s="9">
        <v>45536</v>
      </c>
      <c r="Q8" s="6" t="str">
        <f>DATEDIF(O8,P8,"y")&amp;" tahun. "&amp;DATEDIF(O8,P8,"ym")&amp;" bulan. "&amp;P8-DATE(YEAR(P8),MONTH(P8),1)&amp;" hari"</f>
        <v>5 tahun. 0 bulan. 0 hari</v>
      </c>
      <c r="R8" s="13">
        <v>1041</v>
      </c>
      <c r="S8" s="6" t="s">
        <v>30</v>
      </c>
    </row>
    <row r="9" ht="24.95" customHeight="1" spans="1:19">
      <c r="A9" s="6">
        <v>8</v>
      </c>
      <c r="B9" s="8" t="s">
        <v>53</v>
      </c>
      <c r="C9" s="8" t="s">
        <v>43</v>
      </c>
      <c r="D9" s="9">
        <v>28204</v>
      </c>
      <c r="E9" s="6" t="s">
        <v>21</v>
      </c>
      <c r="F9" s="6" t="s">
        <v>22</v>
      </c>
      <c r="G9" s="6" t="s">
        <v>54</v>
      </c>
      <c r="H9" s="8" t="s">
        <v>24</v>
      </c>
      <c r="I9" s="6" t="s">
        <v>40</v>
      </c>
      <c r="J9" s="6" t="s">
        <v>55</v>
      </c>
      <c r="K9" s="6" t="s">
        <v>27</v>
      </c>
      <c r="L9" s="6" t="s">
        <v>28</v>
      </c>
      <c r="M9" s="6" t="s">
        <v>29</v>
      </c>
      <c r="N9" s="9">
        <v>43724</v>
      </c>
      <c r="O9" s="9">
        <v>43726</v>
      </c>
      <c r="P9" s="9">
        <v>45536</v>
      </c>
      <c r="Q9" s="6" t="str">
        <f>DATEDIF(O9,P9,"y")&amp;" tahun. "&amp;DATEDIF(O9,P9,"ym")&amp;" bulan. "&amp;P9-DATE(YEAR(P9),MONTH(P9),1)&amp;" hari"</f>
        <v>4 tahun. 11 bulan. 0 hari</v>
      </c>
      <c r="R9" s="13">
        <v>2972</v>
      </c>
      <c r="S9" s="6" t="s">
        <v>30</v>
      </c>
    </row>
    <row r="10" ht="24.95" customHeight="1" spans="1:19">
      <c r="A10" s="6">
        <v>9</v>
      </c>
      <c r="B10" s="8" t="s">
        <v>56</v>
      </c>
      <c r="C10" s="8" t="s">
        <v>57</v>
      </c>
      <c r="D10" s="9">
        <v>27895</v>
      </c>
      <c r="E10" s="6" t="s">
        <v>21</v>
      </c>
      <c r="F10" s="6" t="s">
        <v>22</v>
      </c>
      <c r="G10" s="6" t="s">
        <v>33</v>
      </c>
      <c r="H10" s="8" t="s">
        <v>58</v>
      </c>
      <c r="I10" s="6" t="s">
        <v>40</v>
      </c>
      <c r="J10" s="6" t="s">
        <v>55</v>
      </c>
      <c r="K10" s="6" t="s">
        <v>45</v>
      </c>
      <c r="L10" s="6" t="s">
        <v>28</v>
      </c>
      <c r="M10" s="6" t="s">
        <v>37</v>
      </c>
      <c r="N10" s="9">
        <v>43685</v>
      </c>
      <c r="O10" s="9">
        <v>43689</v>
      </c>
      <c r="P10" s="9">
        <v>45536</v>
      </c>
      <c r="Q10" s="6" t="str">
        <f>DATEDIF(O10,P10,"y")&amp;" tahun. "&amp;DATEDIF(O10,P10,"ym")&amp;" bulan. "&amp;P10-DATE(YEAR(P10),MONTH(P10),1)&amp;" hari"</f>
        <v>5 tahun. 0 bulan. 0 hari</v>
      </c>
      <c r="R10" s="13">
        <v>4917</v>
      </c>
      <c r="S10" s="6" t="s">
        <v>30</v>
      </c>
    </row>
    <row r="11" ht="24.95" customHeight="1" spans="1:19">
      <c r="A11" s="6">
        <v>10</v>
      </c>
      <c r="B11" s="8" t="s">
        <v>59</v>
      </c>
      <c r="C11" s="8" t="s">
        <v>43</v>
      </c>
      <c r="D11" s="9">
        <v>28764</v>
      </c>
      <c r="E11" s="6" t="s">
        <v>21</v>
      </c>
      <c r="F11" s="6" t="s">
        <v>22</v>
      </c>
      <c r="G11" s="6" t="s">
        <v>33</v>
      </c>
      <c r="H11" s="8" t="s">
        <v>24</v>
      </c>
      <c r="I11" s="6" t="s">
        <v>35</v>
      </c>
      <c r="J11" s="6" t="s">
        <v>55</v>
      </c>
      <c r="K11" s="6" t="s">
        <v>45</v>
      </c>
      <c r="L11" s="6" t="s">
        <v>28</v>
      </c>
      <c r="M11" s="6" t="s">
        <v>37</v>
      </c>
      <c r="N11" s="9">
        <v>43685</v>
      </c>
      <c r="O11" s="9">
        <v>43689</v>
      </c>
      <c r="P11" s="9">
        <v>45536</v>
      </c>
      <c r="Q11" s="6" t="str">
        <f>DATEDIF(O11,P11,"y")&amp;" tahun. "&amp;DATEDIF(O11,P11,"ym")&amp;" bulan. "&amp;P11-DATE(YEAR(P11),MONTH(P11),1)&amp;" hari"</f>
        <v>5 tahun. 0 bulan. 0 hari</v>
      </c>
      <c r="R11" s="13">
        <v>2444</v>
      </c>
      <c r="S11" s="6" t="s">
        <v>30</v>
      </c>
    </row>
    <row r="12" ht="24.95" customHeight="1" spans="1:19">
      <c r="A12" s="6">
        <v>11</v>
      </c>
      <c r="B12" s="8" t="s">
        <v>60</v>
      </c>
      <c r="C12" s="8" t="s">
        <v>43</v>
      </c>
      <c r="D12" s="9">
        <v>28101</v>
      </c>
      <c r="E12" s="6" t="s">
        <v>61</v>
      </c>
      <c r="F12" s="6" t="s">
        <v>22</v>
      </c>
      <c r="G12" s="6" t="s">
        <v>33</v>
      </c>
      <c r="H12" s="8" t="s">
        <v>62</v>
      </c>
      <c r="I12" s="6" t="s">
        <v>40</v>
      </c>
      <c r="J12" s="6" t="s">
        <v>55</v>
      </c>
      <c r="K12" s="6" t="s">
        <v>45</v>
      </c>
      <c r="L12" s="6" t="s">
        <v>28</v>
      </c>
      <c r="M12" s="6" t="s">
        <v>37</v>
      </c>
      <c r="N12" s="9">
        <v>43685</v>
      </c>
      <c r="O12" s="9">
        <v>43689</v>
      </c>
      <c r="P12" s="9">
        <v>45536</v>
      </c>
      <c r="Q12" s="6" t="str">
        <f>DATEDIF(O12,P12,"y")&amp;" tahun. "&amp;DATEDIF(O12,P12,"ym")&amp;" bulan. "&amp;P12-DATE(YEAR(P12),MONTH(P12),1)&amp;" hari"</f>
        <v>5 tahun. 0 bulan. 0 hari</v>
      </c>
      <c r="R12" s="13">
        <v>1684</v>
      </c>
      <c r="S12" s="6" t="s">
        <v>30</v>
      </c>
    </row>
    <row r="13" ht="24.95" customHeight="1" spans="1:19">
      <c r="A13" s="6">
        <v>12</v>
      </c>
      <c r="B13" s="8" t="s">
        <v>63</v>
      </c>
      <c r="C13" s="8" t="s">
        <v>43</v>
      </c>
      <c r="D13" s="9">
        <v>32827</v>
      </c>
      <c r="E13" s="6" t="s">
        <v>21</v>
      </c>
      <c r="F13" s="6" t="s">
        <v>22</v>
      </c>
      <c r="G13" s="6" t="s">
        <v>33</v>
      </c>
      <c r="H13" s="8" t="s">
        <v>62</v>
      </c>
      <c r="I13" s="6" t="s">
        <v>25</v>
      </c>
      <c r="J13" s="6" t="s">
        <v>55</v>
      </c>
      <c r="K13" s="6" t="s">
        <v>27</v>
      </c>
      <c r="L13" s="6" t="s">
        <v>28</v>
      </c>
      <c r="M13" s="6" t="s">
        <v>37</v>
      </c>
      <c r="N13" s="9">
        <v>43685</v>
      </c>
      <c r="O13" s="9">
        <v>43689</v>
      </c>
      <c r="P13" s="9">
        <v>45536</v>
      </c>
      <c r="Q13" s="6" t="str">
        <f>DATEDIF(O13,P13,"y")&amp;" tahun. "&amp;DATEDIF(O13,P13,"ym")&amp;" bulan. "&amp;P13-DATE(YEAR(P13),MONTH(P13),1)&amp;" hari"</f>
        <v>5 tahun. 0 bulan. 0 hari</v>
      </c>
      <c r="R13" s="13">
        <v>1201</v>
      </c>
      <c r="S13" s="6" t="s">
        <v>30</v>
      </c>
    </row>
    <row r="14" ht="24.95" customHeight="1" spans="1:19">
      <c r="A14" s="6">
        <v>13</v>
      </c>
      <c r="B14" s="8" t="s">
        <v>64</v>
      </c>
      <c r="C14" s="8" t="s">
        <v>51</v>
      </c>
      <c r="D14" s="9">
        <v>27104</v>
      </c>
      <c r="E14" s="6" t="s">
        <v>21</v>
      </c>
      <c r="F14" s="6" t="s">
        <v>22</v>
      </c>
      <c r="G14" s="6" t="s">
        <v>33</v>
      </c>
      <c r="H14" s="8" t="s">
        <v>24</v>
      </c>
      <c r="I14" s="6" t="s">
        <v>25</v>
      </c>
      <c r="J14" s="6" t="s">
        <v>55</v>
      </c>
      <c r="K14" s="6" t="s">
        <v>45</v>
      </c>
      <c r="L14" s="6" t="s">
        <v>28</v>
      </c>
      <c r="M14" s="6" t="s">
        <v>37</v>
      </c>
      <c r="N14" s="9">
        <v>43685</v>
      </c>
      <c r="O14" s="9">
        <v>43721</v>
      </c>
      <c r="P14" s="9">
        <v>45536</v>
      </c>
      <c r="Q14" s="6" t="str">
        <f>DATEDIF(O14,P14,"y")&amp;" tahun. "&amp;DATEDIF(O14,P14,"ym")&amp;" bulan. "&amp;P14-DATE(YEAR(P14),MONTH(P14),1)&amp;" hari"</f>
        <v>4 tahun. 11 bulan. 0 hari</v>
      </c>
      <c r="R14" s="13">
        <v>2058</v>
      </c>
      <c r="S14" s="6" t="s">
        <v>30</v>
      </c>
    </row>
    <row r="15" ht="24.95" customHeight="1" spans="1:19">
      <c r="A15" s="6">
        <v>14</v>
      </c>
      <c r="B15" s="8" t="s">
        <v>65</v>
      </c>
      <c r="C15" s="8" t="s">
        <v>66</v>
      </c>
      <c r="D15" s="9">
        <v>21974</v>
      </c>
      <c r="E15" s="6" t="s">
        <v>21</v>
      </c>
      <c r="F15" s="6" t="s">
        <v>22</v>
      </c>
      <c r="G15" s="6" t="s">
        <v>33</v>
      </c>
      <c r="H15" s="8" t="s">
        <v>24</v>
      </c>
      <c r="I15" s="6" t="s">
        <v>25</v>
      </c>
      <c r="J15" s="6" t="s">
        <v>55</v>
      </c>
      <c r="K15" s="6" t="s">
        <v>41</v>
      </c>
      <c r="L15" s="6" t="s">
        <v>28</v>
      </c>
      <c r="M15" s="6" t="s">
        <v>37</v>
      </c>
      <c r="N15" s="9">
        <v>43685</v>
      </c>
      <c r="O15" s="9">
        <v>43689</v>
      </c>
      <c r="P15" s="9">
        <v>45536</v>
      </c>
      <c r="Q15" s="6" t="str">
        <f>DATEDIF(O15,P15,"y")&amp;" tahun. "&amp;DATEDIF(O15,P15,"ym")&amp;" bulan. "&amp;P15-DATE(YEAR(P15),MONTH(P15),1)&amp;" hari"</f>
        <v>5 tahun. 0 bulan. 0 hari</v>
      </c>
      <c r="R15" s="13">
        <v>2029</v>
      </c>
      <c r="S15" s="6" t="s">
        <v>30</v>
      </c>
    </row>
    <row r="16" ht="24.95" customHeight="1" spans="1:19">
      <c r="A16" s="6">
        <v>15</v>
      </c>
      <c r="B16" s="8" t="s">
        <v>67</v>
      </c>
      <c r="C16" s="8" t="s">
        <v>32</v>
      </c>
      <c r="D16" s="9">
        <v>21980</v>
      </c>
      <c r="E16" s="6" t="s">
        <v>21</v>
      </c>
      <c r="F16" s="6" t="s">
        <v>22</v>
      </c>
      <c r="G16" s="6" t="s">
        <v>54</v>
      </c>
      <c r="H16" s="8" t="s">
        <v>24</v>
      </c>
      <c r="I16" s="6" t="s">
        <v>35</v>
      </c>
      <c r="J16" s="6" t="s">
        <v>68</v>
      </c>
      <c r="K16" s="6" t="s">
        <v>27</v>
      </c>
      <c r="L16" s="6" t="s">
        <v>28</v>
      </c>
      <c r="M16" s="6" t="s">
        <v>29</v>
      </c>
      <c r="N16" s="9">
        <v>43724</v>
      </c>
      <c r="O16" s="9">
        <v>43726</v>
      </c>
      <c r="P16" s="9">
        <v>45536</v>
      </c>
      <c r="Q16" s="6" t="str">
        <f>DATEDIF(O16,P16,"y")&amp;" tahun. "&amp;DATEDIF(O16,P16,"ym")&amp;" bulan. "&amp;P16-DATE(YEAR(P16),MONTH(P16),1)&amp;" hari"</f>
        <v>4 tahun. 11 bulan. 0 hari</v>
      </c>
      <c r="R16" s="13">
        <v>1117</v>
      </c>
      <c r="S16" s="6" t="s">
        <v>30</v>
      </c>
    </row>
    <row r="17" ht="24.95" customHeight="1" spans="1:19">
      <c r="A17" s="6">
        <v>16</v>
      </c>
      <c r="B17" s="8" t="s">
        <v>69</v>
      </c>
      <c r="C17" s="8" t="s">
        <v>43</v>
      </c>
      <c r="D17" s="9">
        <v>22353</v>
      </c>
      <c r="E17" s="6" t="s">
        <v>21</v>
      </c>
      <c r="F17" s="6" t="s">
        <v>22</v>
      </c>
      <c r="G17" s="6" t="s">
        <v>33</v>
      </c>
      <c r="H17" s="8" t="s">
        <v>24</v>
      </c>
      <c r="I17" s="6" t="s">
        <v>25</v>
      </c>
      <c r="J17" s="6" t="s">
        <v>68</v>
      </c>
      <c r="K17" s="6" t="s">
        <v>45</v>
      </c>
      <c r="L17" s="6" t="s">
        <v>28</v>
      </c>
      <c r="M17" s="6" t="s">
        <v>37</v>
      </c>
      <c r="N17" s="9">
        <v>43685</v>
      </c>
      <c r="O17" s="9">
        <v>43689</v>
      </c>
      <c r="P17" s="9">
        <v>45536</v>
      </c>
      <c r="Q17" s="6" t="str">
        <f>DATEDIF(O17,P17,"y")&amp;" tahun. "&amp;DATEDIF(O17,P17,"ym")&amp;" bulan. "&amp;P17-DATE(YEAR(P17),MONTH(P17),1)&amp;" hari"</f>
        <v>5 tahun. 0 bulan. 0 hari</v>
      </c>
      <c r="R17" s="13">
        <v>1521</v>
      </c>
      <c r="S17" s="6" t="s">
        <v>30</v>
      </c>
    </row>
    <row r="18" ht="24.95" customHeight="1" spans="1:19">
      <c r="A18" s="6">
        <v>17</v>
      </c>
      <c r="B18" s="8" t="s">
        <v>70</v>
      </c>
      <c r="C18" s="8" t="s">
        <v>71</v>
      </c>
      <c r="D18" s="9">
        <v>26290</v>
      </c>
      <c r="E18" s="6" t="s">
        <v>21</v>
      </c>
      <c r="F18" s="6" t="s">
        <v>22</v>
      </c>
      <c r="G18" s="6" t="s">
        <v>33</v>
      </c>
      <c r="H18" s="8" t="s">
        <v>24</v>
      </c>
      <c r="I18" s="6" t="s">
        <v>25</v>
      </c>
      <c r="J18" s="6" t="s">
        <v>68</v>
      </c>
      <c r="K18" s="6" t="s">
        <v>41</v>
      </c>
      <c r="L18" s="6" t="s">
        <v>28</v>
      </c>
      <c r="M18" s="6" t="s">
        <v>37</v>
      </c>
      <c r="N18" s="9">
        <v>43685</v>
      </c>
      <c r="O18" s="9">
        <v>43689</v>
      </c>
      <c r="P18" s="9">
        <v>45536</v>
      </c>
      <c r="Q18" s="6" t="str">
        <f>DATEDIF(O18,P18,"y")&amp;" tahun. "&amp;DATEDIF(O18,P18,"ym")&amp;" bulan. "&amp;P18-DATE(YEAR(P18),MONTH(P18),1)&amp;" hari"</f>
        <v>5 tahun. 0 bulan. 0 hari</v>
      </c>
      <c r="R18" s="13">
        <v>1743</v>
      </c>
      <c r="S18" s="6" t="s">
        <v>30</v>
      </c>
    </row>
    <row r="19" ht="24.95" customHeight="1" spans="1:19">
      <c r="A19" s="6">
        <v>18</v>
      </c>
      <c r="B19" s="8" t="s">
        <v>72</v>
      </c>
      <c r="C19" s="8" t="s">
        <v>73</v>
      </c>
      <c r="D19" s="9">
        <v>32534</v>
      </c>
      <c r="E19" s="6" t="s">
        <v>21</v>
      </c>
      <c r="F19" s="6" t="s">
        <v>22</v>
      </c>
      <c r="G19" s="6" t="s">
        <v>33</v>
      </c>
      <c r="H19" s="8" t="s">
        <v>62</v>
      </c>
      <c r="I19" s="6" t="s">
        <v>35</v>
      </c>
      <c r="J19" s="6" t="s">
        <v>68</v>
      </c>
      <c r="K19" s="6" t="s">
        <v>41</v>
      </c>
      <c r="L19" s="6" t="s">
        <v>28</v>
      </c>
      <c r="M19" s="6" t="s">
        <v>37</v>
      </c>
      <c r="N19" s="9">
        <v>43685</v>
      </c>
      <c r="O19" s="9">
        <v>43689</v>
      </c>
      <c r="P19" s="9">
        <v>45536</v>
      </c>
      <c r="Q19" s="6" t="str">
        <f>DATEDIF(O19,P19,"y")&amp;" tahun. "&amp;DATEDIF(O19,P19,"ym")&amp;" bulan. "&amp;P19-DATE(YEAR(P19),MONTH(P19),1)&amp;" hari"</f>
        <v>5 tahun. 0 bulan. 0 hari</v>
      </c>
      <c r="R19" s="13">
        <v>1503</v>
      </c>
      <c r="S19" s="6" t="s">
        <v>30</v>
      </c>
    </row>
    <row r="20" ht="24.95" customHeight="1" spans="1:19">
      <c r="A20" s="6">
        <v>19</v>
      </c>
      <c r="B20" s="8" t="s">
        <v>74</v>
      </c>
      <c r="C20" s="8" t="s">
        <v>75</v>
      </c>
      <c r="D20" s="9">
        <v>25037</v>
      </c>
      <c r="E20" s="6" t="s">
        <v>21</v>
      </c>
      <c r="F20" s="6" t="s">
        <v>22</v>
      </c>
      <c r="G20" s="6" t="s">
        <v>33</v>
      </c>
      <c r="H20" s="8" t="s">
        <v>24</v>
      </c>
      <c r="I20" s="6" t="s">
        <v>25</v>
      </c>
      <c r="J20" s="6" t="s">
        <v>76</v>
      </c>
      <c r="K20" s="6" t="s">
        <v>45</v>
      </c>
      <c r="L20" s="6" t="s">
        <v>28</v>
      </c>
      <c r="M20" s="6" t="s">
        <v>37</v>
      </c>
      <c r="N20" s="9">
        <v>43685</v>
      </c>
      <c r="O20" s="9">
        <v>43689</v>
      </c>
      <c r="P20" s="9">
        <v>45536</v>
      </c>
      <c r="Q20" s="6" t="str">
        <f>DATEDIF(O20,P20,"y")&amp;" tahun. "&amp;DATEDIF(O20,P20,"ym")&amp;" bulan. "&amp;P20-DATE(YEAR(P20),MONTH(P20),1)&amp;" hari"</f>
        <v>5 tahun. 0 bulan. 0 hari</v>
      </c>
      <c r="R20" s="13">
        <v>1764</v>
      </c>
      <c r="S20" s="6" t="s">
        <v>30</v>
      </c>
    </row>
    <row r="21" ht="24.95" customHeight="1" spans="1:19">
      <c r="A21" s="6">
        <v>20</v>
      </c>
      <c r="B21" s="8" t="s">
        <v>77</v>
      </c>
      <c r="C21" s="8" t="s">
        <v>32</v>
      </c>
      <c r="D21" s="9">
        <v>28323</v>
      </c>
      <c r="E21" s="6" t="s">
        <v>61</v>
      </c>
      <c r="F21" s="6" t="s">
        <v>22</v>
      </c>
      <c r="G21" s="6" t="s">
        <v>33</v>
      </c>
      <c r="H21" s="8" t="s">
        <v>24</v>
      </c>
      <c r="I21" s="6" t="s">
        <v>35</v>
      </c>
      <c r="J21" s="6" t="s">
        <v>76</v>
      </c>
      <c r="K21" s="6" t="s">
        <v>27</v>
      </c>
      <c r="L21" s="6" t="s">
        <v>28</v>
      </c>
      <c r="M21" s="6" t="s">
        <v>37</v>
      </c>
      <c r="N21" s="9">
        <v>43685</v>
      </c>
      <c r="O21" s="9">
        <v>43689</v>
      </c>
      <c r="P21" s="9">
        <v>45536</v>
      </c>
      <c r="Q21" s="6" t="str">
        <f>DATEDIF(O21,P21,"y")&amp;" tahun. "&amp;DATEDIF(O21,P21,"ym")&amp;" bulan. "&amp;P21-DATE(YEAR(P21),MONTH(P21),1)&amp;" hari"</f>
        <v>5 tahun. 0 bulan. 0 hari</v>
      </c>
      <c r="R21" s="13">
        <v>1791</v>
      </c>
      <c r="S21" s="6" t="s">
        <v>30</v>
      </c>
    </row>
    <row r="22" ht="24.95" customHeight="1" spans="1:19">
      <c r="A22" s="6">
        <v>21</v>
      </c>
      <c r="B22" s="8" t="s">
        <v>78</v>
      </c>
      <c r="C22" s="8" t="s">
        <v>79</v>
      </c>
      <c r="D22" s="9">
        <v>24518</v>
      </c>
      <c r="E22" s="6" t="s">
        <v>21</v>
      </c>
      <c r="F22" s="6" t="s">
        <v>22</v>
      </c>
      <c r="G22" s="6" t="s">
        <v>33</v>
      </c>
      <c r="H22" s="8" t="s">
        <v>24</v>
      </c>
      <c r="I22" s="6" t="s">
        <v>40</v>
      </c>
      <c r="J22" s="6" t="s">
        <v>76</v>
      </c>
      <c r="K22" s="6" t="s">
        <v>41</v>
      </c>
      <c r="L22" s="6" t="s">
        <v>28</v>
      </c>
      <c r="M22" s="6" t="s">
        <v>37</v>
      </c>
      <c r="N22" s="9">
        <v>43685</v>
      </c>
      <c r="O22" s="9">
        <v>43689</v>
      </c>
      <c r="P22" s="9">
        <v>45536</v>
      </c>
      <c r="Q22" s="6" t="str">
        <f>DATEDIF(O22,P22,"y")&amp;" tahun. "&amp;DATEDIF(O22,P22,"ym")&amp;" bulan. "&amp;P22-DATE(YEAR(P22),MONTH(P22),1)&amp;" hari"</f>
        <v>5 tahun. 0 bulan. 0 hari</v>
      </c>
      <c r="R22" s="13">
        <v>1078</v>
      </c>
      <c r="S22" s="6" t="s">
        <v>30</v>
      </c>
    </row>
    <row r="23" ht="24.95" customHeight="1" spans="1:19">
      <c r="A23" s="6">
        <v>22</v>
      </c>
      <c r="B23" s="8" t="s">
        <v>80</v>
      </c>
      <c r="C23" s="8" t="s">
        <v>43</v>
      </c>
      <c r="D23" s="9">
        <v>24703</v>
      </c>
      <c r="E23" s="6" t="s">
        <v>21</v>
      </c>
      <c r="F23" s="6" t="s">
        <v>22</v>
      </c>
      <c r="G23" s="6" t="s">
        <v>33</v>
      </c>
      <c r="H23" s="8" t="s">
        <v>62</v>
      </c>
      <c r="I23" s="6" t="s">
        <v>25</v>
      </c>
      <c r="J23" s="6" t="s">
        <v>81</v>
      </c>
      <c r="K23" s="6" t="s">
        <v>45</v>
      </c>
      <c r="L23" s="6" t="s">
        <v>28</v>
      </c>
      <c r="M23" s="6" t="s">
        <v>37</v>
      </c>
      <c r="N23" s="9">
        <v>43685</v>
      </c>
      <c r="O23" s="9">
        <v>43689</v>
      </c>
      <c r="P23" s="9">
        <v>45536</v>
      </c>
      <c r="Q23" s="6" t="str">
        <f>DATEDIF(O23,P23,"y")&amp;" tahun. "&amp;DATEDIF(O23,P23,"ym")&amp;" bulan. "&amp;P23-DATE(YEAR(P23),MONTH(P23),1)&amp;" hari"</f>
        <v>5 tahun. 0 bulan. 0 hari</v>
      </c>
      <c r="R23" s="13">
        <v>1093</v>
      </c>
      <c r="S23" s="6" t="s">
        <v>30</v>
      </c>
    </row>
    <row r="24" ht="24.95" customHeight="1" spans="1:19">
      <c r="A24" s="6">
        <v>23</v>
      </c>
      <c r="B24" s="8" t="s">
        <v>82</v>
      </c>
      <c r="C24" s="8" t="s">
        <v>43</v>
      </c>
      <c r="D24" s="9">
        <v>32141</v>
      </c>
      <c r="E24" s="6" t="s">
        <v>21</v>
      </c>
      <c r="F24" s="6" t="s">
        <v>22</v>
      </c>
      <c r="G24" s="6" t="s">
        <v>33</v>
      </c>
      <c r="H24" s="8" t="s">
        <v>62</v>
      </c>
      <c r="I24" s="6" t="s">
        <v>25</v>
      </c>
      <c r="J24" s="6" t="s">
        <v>81</v>
      </c>
      <c r="K24" s="6" t="s">
        <v>27</v>
      </c>
      <c r="L24" s="6" t="s">
        <v>28</v>
      </c>
      <c r="M24" s="6" t="s">
        <v>37</v>
      </c>
      <c r="N24" s="9">
        <v>43685</v>
      </c>
      <c r="O24" s="9">
        <v>43689</v>
      </c>
      <c r="P24" s="9">
        <v>45536</v>
      </c>
      <c r="Q24" s="6" t="str">
        <f>DATEDIF(O24,P24,"y")&amp;" tahun. "&amp;DATEDIF(O24,P24,"ym")&amp;" bulan. "&amp;P24-DATE(YEAR(P24),MONTH(P24),1)&amp;" hari"</f>
        <v>5 tahun. 0 bulan. 0 hari</v>
      </c>
      <c r="R24" s="13">
        <v>813</v>
      </c>
      <c r="S24" s="6" t="s">
        <v>30</v>
      </c>
    </row>
    <row r="25" ht="24.95" customHeight="1" spans="1:19">
      <c r="A25" s="6">
        <v>24</v>
      </c>
      <c r="B25" s="8" t="s">
        <v>83</v>
      </c>
      <c r="C25" s="8" t="s">
        <v>84</v>
      </c>
      <c r="D25" s="9">
        <v>26028</v>
      </c>
      <c r="E25" s="6" t="s">
        <v>21</v>
      </c>
      <c r="F25" s="6" t="s">
        <v>22</v>
      </c>
      <c r="G25" s="6" t="s">
        <v>33</v>
      </c>
      <c r="H25" s="8" t="s">
        <v>24</v>
      </c>
      <c r="I25" s="6" t="s">
        <v>40</v>
      </c>
      <c r="J25" s="6" t="s">
        <v>81</v>
      </c>
      <c r="K25" s="6" t="s">
        <v>41</v>
      </c>
      <c r="L25" s="6" t="s">
        <v>28</v>
      </c>
      <c r="M25" s="6" t="s">
        <v>37</v>
      </c>
      <c r="N25" s="9">
        <v>43685</v>
      </c>
      <c r="O25" s="9">
        <v>43689</v>
      </c>
      <c r="P25" s="9">
        <v>45536</v>
      </c>
      <c r="Q25" s="6" t="str">
        <f>DATEDIF(O25,P25,"y")&amp;" tahun. "&amp;DATEDIF(O25,P25,"ym")&amp;" bulan. "&amp;P25-DATE(YEAR(P25),MONTH(P25),1)&amp;" hari"</f>
        <v>5 tahun. 0 bulan. 0 hari</v>
      </c>
      <c r="R25" s="13">
        <v>2822</v>
      </c>
      <c r="S25" s="6" t="s">
        <v>30</v>
      </c>
    </row>
    <row r="26" ht="24.95" customHeight="1" spans="1:19">
      <c r="A26" s="6">
        <v>25</v>
      </c>
      <c r="B26" s="8" t="s">
        <v>85</v>
      </c>
      <c r="C26" s="8" t="s">
        <v>43</v>
      </c>
      <c r="D26" s="9">
        <v>27145</v>
      </c>
      <c r="E26" s="6" t="s">
        <v>21</v>
      </c>
      <c r="F26" s="6" t="s">
        <v>22</v>
      </c>
      <c r="G26" s="6" t="s">
        <v>33</v>
      </c>
      <c r="H26" s="8" t="s">
        <v>58</v>
      </c>
      <c r="I26" s="6" t="s">
        <v>40</v>
      </c>
      <c r="J26" s="6" t="s">
        <v>86</v>
      </c>
      <c r="K26" s="6" t="s">
        <v>45</v>
      </c>
      <c r="L26" s="6" t="s">
        <v>28</v>
      </c>
      <c r="M26" s="6" t="s">
        <v>37</v>
      </c>
      <c r="N26" s="9">
        <v>43685</v>
      </c>
      <c r="O26" s="9">
        <v>43689</v>
      </c>
      <c r="P26" s="9">
        <v>45536</v>
      </c>
      <c r="Q26" s="6" t="str">
        <f>DATEDIF(O26,P26,"y")&amp;" tahun. "&amp;DATEDIF(O26,P26,"ym")&amp;" bulan. "&amp;P26-DATE(YEAR(P26),MONTH(P26),1)&amp;" hari"</f>
        <v>5 tahun. 0 bulan. 0 hari</v>
      </c>
      <c r="R26" s="13">
        <v>1210</v>
      </c>
      <c r="S26" s="6" t="s">
        <v>30</v>
      </c>
    </row>
    <row r="27" ht="24.95" customHeight="1" spans="1:19">
      <c r="A27" s="6">
        <v>26</v>
      </c>
      <c r="B27" s="8" t="s">
        <v>87</v>
      </c>
      <c r="C27" s="8" t="s">
        <v>43</v>
      </c>
      <c r="D27" s="9">
        <v>30018</v>
      </c>
      <c r="E27" s="6" t="s">
        <v>21</v>
      </c>
      <c r="F27" s="6" t="s">
        <v>22</v>
      </c>
      <c r="G27" s="6" t="s">
        <v>33</v>
      </c>
      <c r="H27" s="8" t="s">
        <v>58</v>
      </c>
      <c r="I27" s="6" t="s">
        <v>40</v>
      </c>
      <c r="J27" s="6" t="s">
        <v>86</v>
      </c>
      <c r="K27" s="6" t="s">
        <v>27</v>
      </c>
      <c r="L27" s="6" t="s">
        <v>28</v>
      </c>
      <c r="M27" s="6" t="s">
        <v>37</v>
      </c>
      <c r="N27" s="9">
        <v>43685</v>
      </c>
      <c r="O27" s="9">
        <v>43689</v>
      </c>
      <c r="P27" s="9">
        <v>45536</v>
      </c>
      <c r="Q27" s="6" t="str">
        <f>DATEDIF(O27,P27,"y")&amp;" tahun. "&amp;DATEDIF(O27,P27,"ym")&amp;" bulan. "&amp;P27-DATE(YEAR(P27),MONTH(P27),1)&amp;" hari"</f>
        <v>5 tahun. 0 bulan. 0 hari</v>
      </c>
      <c r="R27" s="13">
        <v>1416</v>
      </c>
      <c r="S27" s="6" t="s">
        <v>30</v>
      </c>
    </row>
    <row r="28" ht="24.95" customHeight="1" spans="1:19">
      <c r="A28" s="6">
        <v>27</v>
      </c>
      <c r="B28" s="8" t="s">
        <v>88</v>
      </c>
      <c r="C28" s="8" t="s">
        <v>43</v>
      </c>
      <c r="D28" s="9">
        <v>30959</v>
      </c>
      <c r="E28" s="6" t="s">
        <v>21</v>
      </c>
      <c r="F28" s="6" t="s">
        <v>22</v>
      </c>
      <c r="G28" s="6" t="s">
        <v>33</v>
      </c>
      <c r="H28" s="8" t="s">
        <v>62</v>
      </c>
      <c r="I28" s="6" t="s">
        <v>89</v>
      </c>
      <c r="J28" s="6" t="s">
        <v>90</v>
      </c>
      <c r="K28" s="6" t="s">
        <v>45</v>
      </c>
      <c r="L28" s="6" t="s">
        <v>28</v>
      </c>
      <c r="M28" s="6" t="s">
        <v>37</v>
      </c>
      <c r="N28" s="9">
        <v>43685</v>
      </c>
      <c r="O28" s="9">
        <v>43689</v>
      </c>
      <c r="P28" s="9">
        <v>45536</v>
      </c>
      <c r="Q28" s="6" t="str">
        <f>DATEDIF(O28,P28,"y")&amp;" tahun. "&amp;DATEDIF(O28,P28,"ym")&amp;" bulan. "&amp;P28-DATE(YEAR(P28),MONTH(P28),1)&amp;" hari"</f>
        <v>5 tahun. 0 bulan. 0 hari</v>
      </c>
      <c r="R28" s="13">
        <v>1546</v>
      </c>
      <c r="S28" s="6" t="s">
        <v>30</v>
      </c>
    </row>
    <row r="29" ht="24.95" customHeight="1" spans="1:19">
      <c r="A29" s="6">
        <v>28</v>
      </c>
      <c r="B29" s="8" t="s">
        <v>91</v>
      </c>
      <c r="C29" s="8" t="s">
        <v>92</v>
      </c>
      <c r="D29" s="9">
        <v>30794</v>
      </c>
      <c r="E29" s="6" t="s">
        <v>21</v>
      </c>
      <c r="F29" s="6" t="s">
        <v>22</v>
      </c>
      <c r="G29" s="6" t="s">
        <v>33</v>
      </c>
      <c r="H29" s="8" t="s">
        <v>62</v>
      </c>
      <c r="I29" s="6" t="s">
        <v>40</v>
      </c>
      <c r="J29" s="6" t="s">
        <v>90</v>
      </c>
      <c r="K29" s="6" t="s">
        <v>41</v>
      </c>
      <c r="L29" s="6" t="s">
        <v>28</v>
      </c>
      <c r="M29" s="6" t="s">
        <v>37</v>
      </c>
      <c r="N29" s="9">
        <v>43685</v>
      </c>
      <c r="O29" s="9">
        <v>43689</v>
      </c>
      <c r="P29" s="9">
        <v>45536</v>
      </c>
      <c r="Q29" s="6" t="str">
        <f>DATEDIF(O29,P29,"y")&amp;" tahun. "&amp;DATEDIF(O29,P29,"ym")&amp;" bulan. "&amp;P29-DATE(YEAR(P29),MONTH(P29),1)&amp;" hari"</f>
        <v>5 tahun. 0 bulan. 0 hari</v>
      </c>
      <c r="R29" s="13">
        <v>2436</v>
      </c>
      <c r="S29" s="6" t="s">
        <v>30</v>
      </c>
    </row>
    <row r="30" ht="24.95" customHeight="1" spans="1:19">
      <c r="A30" s="6">
        <v>29</v>
      </c>
      <c r="B30" s="8" t="s">
        <v>93</v>
      </c>
      <c r="C30" s="8" t="s">
        <v>51</v>
      </c>
      <c r="D30" s="9">
        <v>18095</v>
      </c>
      <c r="E30" s="6" t="s">
        <v>21</v>
      </c>
      <c r="F30" s="6" t="s">
        <v>22</v>
      </c>
      <c r="G30" s="6" t="s">
        <v>33</v>
      </c>
      <c r="H30" s="8" t="s">
        <v>24</v>
      </c>
      <c r="I30" s="6" t="s">
        <v>25</v>
      </c>
      <c r="J30" s="6" t="s">
        <v>94</v>
      </c>
      <c r="K30" s="6" t="s">
        <v>41</v>
      </c>
      <c r="L30" s="6" t="s">
        <v>28</v>
      </c>
      <c r="M30" s="6" t="s">
        <v>37</v>
      </c>
      <c r="N30" s="9">
        <v>43685</v>
      </c>
      <c r="O30" s="9">
        <v>43721</v>
      </c>
      <c r="P30" s="9">
        <v>45536</v>
      </c>
      <c r="Q30" s="6" t="str">
        <f>DATEDIF(O30,P30,"y")&amp;" tahun. "&amp;DATEDIF(O30,P30,"ym")&amp;" bulan. "&amp;P30-DATE(YEAR(P30),MONTH(P30),1)&amp;" hari"</f>
        <v>4 tahun. 11 bulan. 0 hari</v>
      </c>
      <c r="R30" s="13">
        <v>1872</v>
      </c>
      <c r="S30" s="6" t="s">
        <v>30</v>
      </c>
    </row>
    <row r="31" ht="24.95" customHeight="1" spans="1:19">
      <c r="A31" s="6">
        <v>30</v>
      </c>
      <c r="B31" s="8" t="s">
        <v>95</v>
      </c>
      <c r="C31" s="8" t="s">
        <v>51</v>
      </c>
      <c r="D31" s="9">
        <v>28827</v>
      </c>
      <c r="E31" s="6" t="s">
        <v>21</v>
      </c>
      <c r="F31" s="6" t="s">
        <v>22</v>
      </c>
      <c r="G31" s="6" t="s">
        <v>33</v>
      </c>
      <c r="H31" s="8" t="s">
        <v>24</v>
      </c>
      <c r="I31" s="6" t="s">
        <v>40</v>
      </c>
      <c r="J31" s="6" t="s">
        <v>96</v>
      </c>
      <c r="K31" s="6" t="s">
        <v>41</v>
      </c>
      <c r="L31" s="6" t="s">
        <v>28</v>
      </c>
      <c r="M31" s="6" t="s">
        <v>37</v>
      </c>
      <c r="N31" s="9">
        <v>43685</v>
      </c>
      <c r="O31" s="9">
        <v>43689</v>
      </c>
      <c r="P31" s="9">
        <v>45536</v>
      </c>
      <c r="Q31" s="6" t="str">
        <f>DATEDIF(O31,P31,"y")&amp;" tahun. "&amp;DATEDIF(O31,P31,"ym")&amp;" bulan. "&amp;P31-DATE(YEAR(P31),MONTH(P31),1)&amp;" hari"</f>
        <v>5 tahun. 0 bulan. 0 hari</v>
      </c>
      <c r="R31" s="13">
        <v>2472</v>
      </c>
      <c r="S31" s="6" t="s">
        <v>30</v>
      </c>
    </row>
  </sheetData>
  <pageMargins left="0.7" right="0.7" top="0.75" bottom="0.75" header="0.3" footer="0.3"/>
  <pageSetup paperSize="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KABKOTA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Subdit 3 FKDH</dc:creator>
  <cp:lastModifiedBy>muham</cp:lastModifiedBy>
  <dcterms:created xsi:type="dcterms:W3CDTF">2021-11-03T03:49:00Z</dcterms:created>
  <dcterms:modified xsi:type="dcterms:W3CDTF">2024-02-29T07:16:07Z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D71CA8B02EA0477487D85351C27A2B2D_13</vt:lpwstr>
  </property>
  <property fmtid="{D5CDD505-2E9C-101B-9397-08002B2CF9AE}" pid="3" name="KSOProductBuildVer">
    <vt:lpwstr>1033-12.2.0.13489</vt:lpwstr>
  </property>
</Properties>
</file>