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ZYREX\Downloads\"/>
    </mc:Choice>
  </mc:AlternateContent>
  <xr:revisionPtr revIDLastSave="0" documentId="13_ncr:1_{3F513151-1665-47E3-8354-CD08D37E28CC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N5" i="1" l="1"/>
  <c r="N6" i="1"/>
  <c r="N7" i="1"/>
  <c r="N8" i="1"/>
  <c r="N9" i="1"/>
  <c r="N10" i="1"/>
  <c r="N11" i="1"/>
  <c r="N12" i="1"/>
  <c r="N13" i="1"/>
  <c r="N14" i="1"/>
  <c r="N15" i="1"/>
  <c r="N16" i="1"/>
</calcChain>
</file>

<file path=xl/sharedStrings.xml><?xml version="1.0" encoding="utf-8"?>
<sst xmlns="http://schemas.openxmlformats.org/spreadsheetml/2006/main" count="27" uniqueCount="27">
  <si>
    <t>Kecamatan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</si>
  <si>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</si>
  <si>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</si>
  <si>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</si>
  <si>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</si>
  <si>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</si>
  <si>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</si>
  <si>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</si>
  <si>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</si>
  <si>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</si>
  <si>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</si>
  <si>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</si>
  <si>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</si>
  <si>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No</t>
  </si>
  <si>
    <t>Sungai Raya</t>
  </si>
  <si>
    <t>Telaga Langsat</t>
  </si>
  <si>
    <t>Padang Batung</t>
  </si>
  <si>
    <t>Angkinang</t>
  </si>
  <si>
    <t>Kandangan</t>
  </si>
  <si>
    <t>Simpur</t>
  </si>
  <si>
    <t>Daha Selatan</t>
  </si>
  <si>
    <t>Daha Utara</t>
  </si>
  <si>
    <t>Kalumpang</t>
  </si>
  <si>
    <t>Loksado</t>
  </si>
  <si>
    <t>Hulu Sungai Selatan</t>
  </si>
  <si>
    <t>Angka Pemakaian Kontrasepsi (Contraceptive Prevalence Rate) Tahun 2025</t>
  </si>
  <si>
    <t>Daha Barat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</si>
</sst>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/>
    <xf numFmtId="2" fontId="0" fillId="0" borderId="1" xfId="0" applyNumberForma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YREX\Documents\Lampiran%20SKP\Laporan%20PUS,%20KB%20Aktif,%20dan%20Pengguna%20MKJP%20bulan%20November%202025.xlsx" TargetMode="External"/><Relationship Id="rId1" Type="http://schemas.openxmlformats.org/officeDocument/2006/relationships/externalLinkPath" Target="/Users/ZYREX/Documents/Lampiran%20SKP/Laporan%20PUS,%20KB%20Aktif,%20dan%20Pengguna%20MKJP%20bulan%20Novemb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YREX\Documents\Lampiran%20SKP\Final%20Laporan%20PUS,%20KB%20Aktif,%20dan%20Pengguna%20MKJP%202025.xlsx" TargetMode="External"/><Relationship Id="rId1" Type="http://schemas.openxmlformats.org/officeDocument/2006/relationships/externalLinkPath" Target="/Users/ZYREX/Documents/Lampiran%20SKP/Final%20Laporan%20PUS,%20KB%20Aktif,%20dan%20Pengguna%20MKJ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3"/>
    </sheetNames>
    <sheetDataSet>
      <sheetData sheetId="0">
        <row r="7">
          <cell r="L7">
            <v>74.509803921568633</v>
          </cell>
        </row>
        <row r="8">
          <cell r="L8">
            <v>71.11056146425922</v>
          </cell>
        </row>
        <row r="9">
          <cell r="L9">
            <v>69.492614001284522</v>
          </cell>
        </row>
        <row r="10">
          <cell r="L10">
            <v>71.296928327645048</v>
          </cell>
        </row>
        <row r="11">
          <cell r="L11">
            <v>67.724643814360277</v>
          </cell>
        </row>
        <row r="12">
          <cell r="L12">
            <v>68.086172344689373</v>
          </cell>
        </row>
        <row r="13">
          <cell r="L13">
            <v>68.53054193719359</v>
          </cell>
        </row>
        <row r="14">
          <cell r="L14">
            <v>71.136479809166815</v>
          </cell>
        </row>
        <row r="15">
          <cell r="L15">
            <v>82.299887260428406</v>
          </cell>
        </row>
        <row r="16">
          <cell r="L16">
            <v>71.632216678545973</v>
          </cell>
        </row>
        <row r="17">
          <cell r="L17">
            <v>74.493705528188286</v>
          </cell>
        </row>
        <row r="18">
          <cell r="L18">
            <v>70.431004794828993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</sheetNames>
    <sheetDataSet>
      <sheetData sheetId="0">
        <row r="7">
          <cell r="L7">
            <v>74.518860662047729</v>
          </cell>
        </row>
        <row r="8">
          <cell r="L8">
            <v>71.509900990099013</v>
          </cell>
        </row>
        <row r="9">
          <cell r="L9">
            <v>69.800386349001926</v>
          </cell>
        </row>
        <row r="10">
          <cell r="L10">
            <v>70.61042524005488</v>
          </cell>
        </row>
        <row r="11">
          <cell r="L11">
            <v>67.210578140385422</v>
          </cell>
        </row>
        <row r="12">
          <cell r="L12">
            <v>68.120300751879697</v>
          </cell>
        </row>
        <row r="13">
          <cell r="L13">
            <v>68.611111111111114</v>
          </cell>
        </row>
        <row r="14">
          <cell r="L14">
            <v>75.247355851245317</v>
          </cell>
        </row>
        <row r="15">
          <cell r="L15">
            <v>77.383592017738351</v>
          </cell>
        </row>
        <row r="16">
          <cell r="L16">
            <v>72.246065808297573</v>
          </cell>
        </row>
        <row r="17">
          <cell r="L17">
            <v>76.289791437980242</v>
          </cell>
        </row>
        <row r="18">
          <cell r="L18">
            <v>70.986624288173743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6"/>
  <sheetViews>
    <sheetView tabSelected="1" topLeftCell="D1" zoomScale="85" zoomScaleNormal="85" workbookViewId="0">
      <selection activeCell="N28" sqref="N28"/>
    </sheetView>
  </sheetViews>
  <sheetFormatPr defaultRowHeight="15" x14ac:dyDescent="0.25"/>
  <cols>
    <col min="2" max="2" width="5.28515625" customWidth="1"/>
    <col min="3" max="3" width="25.140625" customWidth="1"/>
    <col min="4" max="4" width="10" customWidth="1"/>
    <col min="5" max="5" width="11.85546875" customWidth="1"/>
    <col min="6" max="6" width="10.42578125" customWidth="1"/>
    <col min="7" max="7" width="10.140625" customWidth="1"/>
    <col min="8" max="8" width="10.42578125" customWidth="1"/>
    <col min="11" max="11" width="11" bestFit="1" customWidth="1"/>
    <col min="12" max="12" width="13.7109375" customWidth="1"/>
    <col min="13" max="13" width="12" customWidth="1"/>
    <col min="14" max="14" width="12.42578125" customWidth="1"/>
    <col min="15" max="15" width="12.5703125" customWidth="1"/>
  </cols>
  <sheetData>
    <row r="2" spans="2:15" x14ac:dyDescent="0.25">
      <c r="E2" s="4" t="s">
        <v>25</v>
      </c>
    </row>
    <row r="4" spans="2:15" ht="18.75" customHeight="1" x14ac:dyDescent="0.25">
      <c r="B4" s="8" t="s">
        <v>13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</row>
    <row r="5" spans="2:15" x14ac:dyDescent="0.25">
      <c r="B5" s="2">
        <v>1</v>
      </c>
      <c r="C5" s="1" t="s">
        <v>14</v>
      </c>
      <c r="D5" s="3">
        <v>80.739999999999995</v>
      </c>
      <c r="E5" s="3">
        <v>80.430000000000007</v>
      </c>
      <c r="F5" s="3">
        <v>79.06</v>
      </c>
      <c r="G5" s="3">
        <v>75.95</v>
      </c>
      <c r="H5" s="3">
        <v>77.12</v>
      </c>
      <c r="I5" s="5">
        <v>76.099999999999994</v>
      </c>
      <c r="J5" s="5">
        <v>75.400000000000006</v>
      </c>
      <c r="K5" s="3">
        <v>75.709999999999994</v>
      </c>
      <c r="L5" s="3">
        <v>75.55</v>
      </c>
      <c r="M5" s="3">
        <v>74.62</v>
      </c>
      <c r="N5" s="5">
        <f>'[1]Table 1'!L7</f>
        <v>74.509803921568633</v>
      </c>
      <c r="O5" s="5">
        <f>'[2]Table 1'!L7</f>
        <v>74.518860662047729</v>
      </c>
    </row>
    <row r="6" spans="2:15" x14ac:dyDescent="0.25">
      <c r="B6" s="2">
        <v>2</v>
      </c>
      <c r="C6" s="1" t="s">
        <v>16</v>
      </c>
      <c r="D6" s="3">
        <v>77.180000000000007</v>
      </c>
      <c r="E6" s="5">
        <v>77.400000000000006</v>
      </c>
      <c r="F6" s="3">
        <v>75.540000000000006</v>
      </c>
      <c r="G6" s="3">
        <v>74.86</v>
      </c>
      <c r="H6" s="3">
        <v>74.28</v>
      </c>
      <c r="I6" s="3">
        <v>74.13</v>
      </c>
      <c r="J6" s="3">
        <v>72.75</v>
      </c>
      <c r="K6" s="3">
        <v>73.02</v>
      </c>
      <c r="L6" s="3">
        <v>72.19</v>
      </c>
      <c r="M6" s="3">
        <v>71.02</v>
      </c>
      <c r="N6" s="5">
        <f>'[1]Table 1'!L8</f>
        <v>71.11056146425922</v>
      </c>
      <c r="O6" s="5">
        <f>'[2]Table 1'!L8</f>
        <v>71.509900990099013</v>
      </c>
    </row>
    <row r="7" spans="2:15" x14ac:dyDescent="0.25">
      <c r="B7" s="2">
        <v>3</v>
      </c>
      <c r="C7" s="1" t="s">
        <v>15</v>
      </c>
      <c r="D7" s="5">
        <v>82.1</v>
      </c>
      <c r="E7" s="3">
        <v>82.18</v>
      </c>
      <c r="F7" s="3">
        <v>75.430000000000007</v>
      </c>
      <c r="G7" s="3">
        <v>74.87</v>
      </c>
      <c r="H7" s="3">
        <v>74.72</v>
      </c>
      <c r="I7" s="3">
        <v>72.45</v>
      </c>
      <c r="J7" s="3">
        <v>69.739999999999995</v>
      </c>
      <c r="K7" s="3">
        <v>71.010000000000005</v>
      </c>
      <c r="L7" s="3">
        <v>69.73</v>
      </c>
      <c r="M7" s="3">
        <v>69.62</v>
      </c>
      <c r="N7" s="5">
        <f>'[1]Table 1'!L9</f>
        <v>69.492614001284522</v>
      </c>
      <c r="O7" s="5">
        <f>'[2]Table 1'!L9</f>
        <v>69.800386349001926</v>
      </c>
    </row>
    <row r="8" spans="2:15" x14ac:dyDescent="0.25">
      <c r="B8" s="2">
        <v>4</v>
      </c>
      <c r="C8" s="1" t="s">
        <v>17</v>
      </c>
      <c r="D8" s="3">
        <v>77.09</v>
      </c>
      <c r="E8" s="3">
        <v>77.44</v>
      </c>
      <c r="F8" s="3">
        <v>74.91</v>
      </c>
      <c r="G8" s="3">
        <v>74.03</v>
      </c>
      <c r="H8" s="3">
        <v>74.180000000000007</v>
      </c>
      <c r="I8" s="3">
        <v>74.040000000000006</v>
      </c>
      <c r="J8" s="5">
        <v>73.7</v>
      </c>
      <c r="K8" s="3">
        <v>73.489999999999995</v>
      </c>
      <c r="L8" s="3">
        <v>71.97</v>
      </c>
      <c r="M8" s="3">
        <v>71.28</v>
      </c>
      <c r="N8" s="5">
        <f>'[1]Table 1'!L10</f>
        <v>71.296928327645048</v>
      </c>
      <c r="O8" s="5">
        <f>'[2]Table 1'!L10</f>
        <v>70.61042524005488</v>
      </c>
    </row>
    <row r="9" spans="2:15" x14ac:dyDescent="0.25">
      <c r="B9" s="2">
        <v>5</v>
      </c>
      <c r="C9" s="1" t="s">
        <v>18</v>
      </c>
      <c r="D9" s="3">
        <v>71.19</v>
      </c>
      <c r="E9" s="3">
        <v>71.33</v>
      </c>
      <c r="F9" s="3">
        <v>70.94</v>
      </c>
      <c r="G9" s="3">
        <v>69.92</v>
      </c>
      <c r="H9" s="3">
        <v>69.61</v>
      </c>
      <c r="I9" s="3">
        <v>69.62</v>
      </c>
      <c r="J9" s="3">
        <v>69.16</v>
      </c>
      <c r="K9" s="3">
        <v>69.31</v>
      </c>
      <c r="L9" s="3">
        <v>68.14</v>
      </c>
      <c r="M9" s="3">
        <v>68.06</v>
      </c>
      <c r="N9" s="5">
        <f>'[1]Table 1'!L11</f>
        <v>67.724643814360277</v>
      </c>
      <c r="O9" s="5">
        <f>'[2]Table 1'!L11</f>
        <v>67.210578140385422</v>
      </c>
    </row>
    <row r="10" spans="2:15" x14ac:dyDescent="0.25">
      <c r="B10" s="2">
        <v>6</v>
      </c>
      <c r="C10" s="1" t="s">
        <v>19</v>
      </c>
      <c r="D10" s="3">
        <v>73.83</v>
      </c>
      <c r="E10" s="3">
        <v>73.94</v>
      </c>
      <c r="F10" s="3">
        <v>69.540000000000006</v>
      </c>
      <c r="G10" s="3">
        <v>69.459999999999994</v>
      </c>
      <c r="H10" s="3">
        <v>69.430000000000007</v>
      </c>
      <c r="I10" s="3">
        <v>68.66</v>
      </c>
      <c r="J10" s="3">
        <v>67.319999999999993</v>
      </c>
      <c r="K10" s="3">
        <v>67.66</v>
      </c>
      <c r="L10" s="3">
        <v>68.28</v>
      </c>
      <c r="M10" s="5">
        <v>68.7</v>
      </c>
      <c r="N10" s="5">
        <f>'[1]Table 1'!L12</f>
        <v>68.086172344689373</v>
      </c>
      <c r="O10" s="5">
        <f>'[2]Table 1'!L12</f>
        <v>68.120300751879697</v>
      </c>
    </row>
    <row r="11" spans="2:15" x14ac:dyDescent="0.25">
      <c r="B11" s="2">
        <v>7</v>
      </c>
      <c r="C11" s="1" t="s">
        <v>20</v>
      </c>
      <c r="D11" s="3">
        <v>80.349999999999994</v>
      </c>
      <c r="E11" s="3">
        <v>80.08</v>
      </c>
      <c r="F11" s="3">
        <v>77.89</v>
      </c>
      <c r="G11" s="3">
        <v>74.66</v>
      </c>
      <c r="H11" s="3">
        <v>75.16</v>
      </c>
      <c r="I11" s="5">
        <v>74.5</v>
      </c>
      <c r="J11" s="5">
        <v>73.3</v>
      </c>
      <c r="K11" s="3">
        <v>74.09</v>
      </c>
      <c r="L11" s="3">
        <v>70.31</v>
      </c>
      <c r="M11" s="5">
        <v>69.260000000000005</v>
      </c>
      <c r="N11" s="5">
        <f>'[1]Table 1'!L13</f>
        <v>68.53054193719359</v>
      </c>
      <c r="O11" s="5">
        <f>'[2]Table 1'!L13</f>
        <v>68.611111111111114</v>
      </c>
    </row>
    <row r="12" spans="2:15" x14ac:dyDescent="0.25">
      <c r="B12" s="2">
        <v>8</v>
      </c>
      <c r="C12" s="1" t="s">
        <v>21</v>
      </c>
      <c r="D12" s="3">
        <v>81.06</v>
      </c>
      <c r="E12" s="3">
        <v>80.77</v>
      </c>
      <c r="F12" s="3">
        <v>78.239999999999995</v>
      </c>
      <c r="G12" s="5">
        <v>77.3</v>
      </c>
      <c r="H12" s="3">
        <v>77.69</v>
      </c>
      <c r="I12" s="5">
        <v>77.599999999999994</v>
      </c>
      <c r="J12" s="3">
        <v>76.31</v>
      </c>
      <c r="K12" s="3">
        <v>77.16</v>
      </c>
      <c r="L12" s="5">
        <v>76</v>
      </c>
      <c r="M12" s="5">
        <v>70.3</v>
      </c>
      <c r="N12" s="5">
        <f>'[1]Table 1'!L14</f>
        <v>71.136479809166815</v>
      </c>
      <c r="O12" s="5">
        <f>'[2]Table 1'!L14</f>
        <v>75.247355851245317</v>
      </c>
    </row>
    <row r="13" spans="2:15" x14ac:dyDescent="0.25">
      <c r="B13" s="2">
        <v>9</v>
      </c>
      <c r="C13" s="1" t="s">
        <v>22</v>
      </c>
      <c r="D13" s="3">
        <v>90.61</v>
      </c>
      <c r="E13" s="3">
        <v>90.84</v>
      </c>
      <c r="F13" s="3">
        <v>88.77</v>
      </c>
      <c r="G13" s="3">
        <v>87.86</v>
      </c>
      <c r="H13" s="5">
        <v>86.7</v>
      </c>
      <c r="I13" s="3">
        <v>90.33</v>
      </c>
      <c r="J13" s="3">
        <v>81.150000000000006</v>
      </c>
      <c r="K13" s="5">
        <v>83.2</v>
      </c>
      <c r="L13" s="3">
        <v>83.14</v>
      </c>
      <c r="M13" s="3">
        <v>82.31</v>
      </c>
      <c r="N13" s="5">
        <f>'[1]Table 1'!L15</f>
        <v>82.299887260428406</v>
      </c>
      <c r="O13" s="5">
        <f>'[2]Table 1'!L15</f>
        <v>77.383592017738351</v>
      </c>
    </row>
    <row r="14" spans="2:15" x14ac:dyDescent="0.25">
      <c r="B14" s="2">
        <v>10</v>
      </c>
      <c r="C14" s="1" t="s">
        <v>23</v>
      </c>
      <c r="D14" s="5">
        <v>78.599999999999994</v>
      </c>
      <c r="E14" s="3">
        <v>78.73</v>
      </c>
      <c r="F14" s="3">
        <v>78.03</v>
      </c>
      <c r="G14" s="3">
        <v>78.23</v>
      </c>
      <c r="H14" s="3">
        <v>78.19</v>
      </c>
      <c r="I14" s="3">
        <v>76.84</v>
      </c>
      <c r="J14" s="3">
        <v>74.84</v>
      </c>
      <c r="K14" s="3">
        <v>77.91</v>
      </c>
      <c r="L14" s="3">
        <v>71.86</v>
      </c>
      <c r="M14" s="3">
        <v>71.239999999999995</v>
      </c>
      <c r="N14" s="5">
        <f>'[1]Table 1'!L16</f>
        <v>71.632216678545973</v>
      </c>
      <c r="O14" s="5">
        <f>'[2]Table 1'!L16</f>
        <v>72.246065808297573</v>
      </c>
    </row>
    <row r="15" spans="2:15" x14ac:dyDescent="0.25">
      <c r="B15" s="2">
        <v>11</v>
      </c>
      <c r="C15" s="1" t="s">
        <v>26</v>
      </c>
      <c r="D15" s="3">
        <v>84.21</v>
      </c>
      <c r="E15" s="3">
        <v>84.64</v>
      </c>
      <c r="F15" s="3">
        <v>84.58</v>
      </c>
      <c r="G15" s="3">
        <v>84.45</v>
      </c>
      <c r="H15" s="3">
        <v>83.64</v>
      </c>
      <c r="I15" s="3">
        <v>82.93</v>
      </c>
      <c r="J15" s="3">
        <v>74.680000000000007</v>
      </c>
      <c r="K15" s="3">
        <v>75.05</v>
      </c>
      <c r="L15" s="3">
        <v>75.06</v>
      </c>
      <c r="M15" s="3">
        <v>75.13</v>
      </c>
      <c r="N15" s="5">
        <f>'[1]Table 1'!L17</f>
        <v>74.493705528188286</v>
      </c>
      <c r="O15" s="5">
        <f>'[2]Table 1'!L17</f>
        <v>76.289791437980242</v>
      </c>
    </row>
    <row r="16" spans="2:15" x14ac:dyDescent="0.25">
      <c r="B16" s="6"/>
      <c r="C16" s="6" t="s">
        <v>24</v>
      </c>
      <c r="D16" s="7">
        <v>78.33</v>
      </c>
      <c r="E16" s="7">
        <v>78.31</v>
      </c>
      <c r="F16" s="7">
        <v>76.31</v>
      </c>
      <c r="G16" s="7">
        <v>74.92</v>
      </c>
      <c r="H16" s="7">
        <v>75.02</v>
      </c>
      <c r="I16" s="7">
        <v>74.599999999999994</v>
      </c>
      <c r="J16" s="7">
        <v>72.98</v>
      </c>
      <c r="K16" s="7">
        <v>73.58</v>
      </c>
      <c r="L16" s="7">
        <v>71.930000000000007</v>
      </c>
      <c r="M16" s="7">
        <v>70.56</v>
      </c>
      <c r="N16" s="9">
        <f>'[1]Table 1'!L18</f>
        <v>70.431004794828993</v>
      </c>
      <c r="O16" s="9">
        <f>'[2]Table 1'!L18</f>
        <v>70.986624288173743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ZYREX-ARF</dc:creator>
  <cp:lastModifiedBy>Arief Rahman</cp:lastModifiedBy>
  <dcterms:created xsi:type="dcterms:W3CDTF">2015-06-05T18:17:20Z</dcterms:created>
  <dcterms:modified xsi:type="dcterms:W3CDTF">2026-02-11T02:04:55Z</dcterms:modified>
</cp:coreProperties>
</file>