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DINKES\SIK 2025\DATA 2025\SATU DATA 2025\SATU DATA 2024\Satu Data Fix\"/>
    </mc:Choice>
  </mc:AlternateContent>
  <xr:revisionPtr revIDLastSave="0" documentId="13_ncr:1_{460A182A-077D-4E39-B8EA-1941BF67B264}" xr6:coauthVersionLast="47" xr6:coauthVersionMax="47" xr10:uidLastSave="{00000000-0000-0000-0000-000000000000}"/>
  <bookViews>
    <workbookView xWindow="-108" yWindow="-108" windowWidth="23256" windowHeight="12456" xr2:uid="{983A40EC-C9E5-4614-BA7C-0BA3071BAB9F}"/>
  </bookViews>
  <sheets>
    <sheet name="38" sheetId="1" r:id="rId1"/>
  </sheets>
  <definedNames>
    <definedName name="Google_Sheet_Link_1103098016_1014974249" hidden="1">Z_730E2C64_B2C1_434F_B758_04E2943FA20D_.wvu.PrintArea</definedName>
    <definedName name="Google_Sheet_Link_1174278379_981115792" hidden="1">Z_93528372_5BA8_11D6_9411_0000212D0BAF_.wvu.PrintArea</definedName>
    <definedName name="Google_Sheet_Link_1217859879_571392763" hidden="1">#N/A</definedName>
    <definedName name="Google_Sheet_Link_1390515513_548759882" hidden="1">#N/A</definedName>
    <definedName name="Google_Sheet_Link_149591722_524021924" hidden="1">#N/A</definedName>
    <definedName name="Google_Sheet_Link_1541311449_1287029030" hidden="1">#N/A</definedName>
    <definedName name="Google_Sheet_Link_1692876307_1014974249" hidden="1">#N/A</definedName>
    <definedName name="Google_Sheet_Link_1709119910_1981244398" hidden="1">#N/A</definedName>
    <definedName name="Google_Sheet_Link_171954031_336268396" hidden="1">#N/A</definedName>
    <definedName name="Google_Sheet_Link_1751571013_1981244398" hidden="1">#N/A</definedName>
    <definedName name="Google_Sheet_Link_1753671042_571392763" hidden="1">Z_F30EFE65_F2A9_47E2_8E68_51F9D7645DD4_.wvu.PrintArea</definedName>
    <definedName name="Google_Sheet_Link_1754466338_1287029030" hidden="1">#N/A</definedName>
    <definedName name="Google_Sheet_Link_1977068525_828484676" hidden="1">Z_F144E4C0_F124_4A6E_9761_D1C5FCF07098_.wvu.PrintArea</definedName>
    <definedName name="Google_Sheet_Link_2022294841_336268396" hidden="1">#N/A</definedName>
    <definedName name="Google_Sheet_Link_2037023617_571392763" hidden="1">#N/A</definedName>
    <definedName name="Google_Sheet_Link_2050773835_1981244398" hidden="1">Z_292D246C_5048_11D6_9411_0000212D0BAF_.wvu.PrintArea</definedName>
    <definedName name="Google_Sheet_Link_298693471_779591980" hidden="1">Z_CF5BBE18_1EAB_4E8A_9B60_6E7F400FBD81_.wvu.PrintArea</definedName>
    <definedName name="Google_Sheet_Link_345294957_992836164" hidden="1">#N/A</definedName>
    <definedName name="Google_Sheet_Link_370684263_1277458962" hidden="1">#N/A</definedName>
    <definedName name="Google_Sheet_Link_39729606_353976678" hidden="1">#N/A</definedName>
    <definedName name="Google_Sheet_Link_472222039_336268396" hidden="1">#N/A</definedName>
    <definedName name="Google_Sheet_Link_56993208_548759882" hidden="1">#N/A</definedName>
    <definedName name="Google_Sheet_Link_605750811_524021924" hidden="1">#N/A</definedName>
    <definedName name="Google_Sheet_Link_627396702_1198323886" hidden="1">Z_17D7C177_D9B1_4DC1_9138_49FE7AC6BB29_.wvu.PrintArea</definedName>
    <definedName name="Google_Sheet_Link_721874104_466545133" hidden="1">#N/A</definedName>
    <definedName name="Google_Sheet_Link_724147276_1527974911" hidden="1">#N/A</definedName>
    <definedName name="Google_Sheet_Link_844725600_981115792" hidden="1">#N/A</definedName>
    <definedName name="Google_Sheet_Link_878734332_1793953339" hidden="1">#N/A</definedName>
    <definedName name="Google_Sheet_Link_894151869_1527974911" hidden="1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E24" i="1"/>
  <c r="F24" i="1" s="1"/>
  <c r="G24" i="1"/>
  <c r="H24" i="1" s="1"/>
  <c r="I24" i="1"/>
  <c r="J24" i="1"/>
  <c r="K24" i="1" s="1"/>
  <c r="D24" i="1"/>
</calcChain>
</file>

<file path=xl/sharedStrings.xml><?xml version="1.0" encoding="utf-8"?>
<sst xmlns="http://schemas.openxmlformats.org/spreadsheetml/2006/main" count="55" uniqueCount="34">
  <si>
    <t>NO</t>
  </si>
  <si>
    <t>KECAMATAN</t>
  </si>
  <si>
    <t>PUSKESMAS</t>
  </si>
  <si>
    <t>JUMLAH LAHIR HIDUP</t>
  </si>
  <si>
    <t>KUNJUNGAN NEONATAL 3 KALI (KN LENGKAP)</t>
  </si>
  <si>
    <t>JUMLAH (KAB/KOTA)</t>
  </si>
  <si>
    <t>DIBERI ASI EKSKLUSIF</t>
  </si>
  <si>
    <t>Kandangan</t>
  </si>
  <si>
    <t>Jambu Hilir</t>
  </si>
  <si>
    <t>Gambah</t>
  </si>
  <si>
    <t>Daha Selatan</t>
  </si>
  <si>
    <t>Bayanan</t>
  </si>
  <si>
    <t>Baruh Jaya</t>
  </si>
  <si>
    <t>Sungai Pinang</t>
  </si>
  <si>
    <t>Daha Barat</t>
  </si>
  <si>
    <t>Bajayau</t>
  </si>
  <si>
    <t>Daha Utara</t>
  </si>
  <si>
    <t>Negara</t>
  </si>
  <si>
    <t>Pasungkan</t>
  </si>
  <si>
    <t>Simpur</t>
  </si>
  <si>
    <t>Wasah</t>
  </si>
  <si>
    <t>Sungai Raya</t>
  </si>
  <si>
    <t>Batang Kulur</t>
  </si>
  <si>
    <t>Padang Batung</t>
  </si>
  <si>
    <t>Kaliring</t>
  </si>
  <si>
    <t>Angkinang</t>
  </si>
  <si>
    <t>Bamban</t>
  </si>
  <si>
    <t>Telaga Langsat</t>
  </si>
  <si>
    <t>Kalumpang</t>
  </si>
  <si>
    <t>Loksado</t>
  </si>
  <si>
    <t>Malinau</t>
  </si>
  <si>
    <t>PERSENTASE</t>
  </si>
  <si>
    <t>JUMLAH BAYI USIA &lt; 6 BULAN</t>
  </si>
  <si>
    <t>Sumber: Bidang Kesmas (Profil Kesehatan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</si>
</sst>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\(#,##0.0\)"/>
    <numFmt numFmtId="165" formatCode="0.0%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37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37" fontId="1" fillId="0" borderId="1" xfId="0" applyNumberFormat="1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10" fontId="2" fillId="0" borderId="1" xfId="1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A2BCE-A0F9-43F5-BB6C-1DAE74F48BE5}">
  <sheetPr>
    <pageSetUpPr fitToPage="1"/>
  </sheetPr>
  <dimension ref="A1:K990"/>
  <sheetViews>
    <sheetView tabSelected="1" zoomScale="70" zoomScaleNormal="70" workbookViewId="0">
      <selection sqref="A1:XFD1"/>
    </sheetView>
  </sheetViews>
  <sheetFormatPr defaultColWidth="14.44140625" defaultRowHeight="15" customHeight="1" x14ac:dyDescent="0.3"/>
  <cols>
    <col min="1" max="1" width="5.77734375" customWidth="1"/>
    <col min="2" max="3" width="21.77734375" customWidth="1"/>
    <col min="4" max="4" width="10.21875" customWidth="1"/>
    <col min="5" max="5" width="10.109375" customWidth="1"/>
    <col min="6" max="6" width="9.21875" customWidth="1"/>
    <col min="7" max="7" width="10.21875" customWidth="1"/>
    <col min="8" max="8" width="9.21875" customWidth="1"/>
    <col min="9" max="9" width="11.21875" customWidth="1"/>
    <col min="10" max="10" width="9.109375" customWidth="1"/>
  </cols>
  <sheetData>
    <row r="1" spans="1:11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42.75" customHeight="1" x14ac:dyDescent="0.3">
      <c r="A2" s="5" t="s">
        <v>0</v>
      </c>
      <c r="B2" s="5" t="s">
        <v>1</v>
      </c>
      <c r="C2" s="5" t="s">
        <v>2</v>
      </c>
      <c r="D2" s="5" t="s">
        <v>3</v>
      </c>
      <c r="E2" s="4" t="s">
        <v>4</v>
      </c>
      <c r="F2" s="4" t="s">
        <v>31</v>
      </c>
      <c r="G2" s="4" t="s">
        <v>4</v>
      </c>
      <c r="H2" s="4" t="s">
        <v>31</v>
      </c>
      <c r="I2" s="4" t="s">
        <v>32</v>
      </c>
      <c r="J2" s="4" t="s">
        <v>6</v>
      </c>
      <c r="K2" s="4" t="s">
        <v>31</v>
      </c>
    </row>
    <row r="3" spans="1:11" ht="18" customHeight="1" x14ac:dyDescent="0.3">
      <c r="A3" s="6">
        <v>1</v>
      </c>
      <c r="B3" s="7" t="s">
        <v>7</v>
      </c>
      <c r="C3" s="7" t="s">
        <v>7</v>
      </c>
      <c r="D3" s="8">
        <v>266</v>
      </c>
      <c r="E3" s="8">
        <v>271</v>
      </c>
      <c r="F3" s="9">
        <v>90.977443609022558</v>
      </c>
      <c r="G3" s="8">
        <v>242</v>
      </c>
      <c r="H3" s="9">
        <v>97.029702970297024</v>
      </c>
      <c r="I3" s="8">
        <v>45</v>
      </c>
      <c r="J3" s="8">
        <v>31</v>
      </c>
      <c r="K3" s="12">
        <f t="shared" ref="K3:K22" si="0">J3/I3</f>
        <v>0.68888888888888888</v>
      </c>
    </row>
    <row r="4" spans="1:11" ht="19.5" customHeight="1" x14ac:dyDescent="0.3">
      <c r="A4" s="6">
        <v>2</v>
      </c>
      <c r="B4" s="7" t="s">
        <v>7</v>
      </c>
      <c r="C4" s="7" t="s">
        <v>8</v>
      </c>
      <c r="D4" s="8">
        <v>274</v>
      </c>
      <c r="E4" s="8">
        <v>292</v>
      </c>
      <c r="F4" s="9">
        <v>96.350364963503651</v>
      </c>
      <c r="G4" s="8">
        <v>264</v>
      </c>
      <c r="H4" s="9">
        <v>98</v>
      </c>
      <c r="I4" s="8">
        <v>263</v>
      </c>
      <c r="J4" s="8">
        <v>242</v>
      </c>
      <c r="K4" s="12">
        <f t="shared" si="0"/>
        <v>0.92015209125475284</v>
      </c>
    </row>
    <row r="5" spans="1:11" ht="19.5" customHeight="1" x14ac:dyDescent="0.3">
      <c r="A5" s="6">
        <v>3</v>
      </c>
      <c r="B5" s="7" t="s">
        <v>7</v>
      </c>
      <c r="C5" s="7" t="s">
        <v>9</v>
      </c>
      <c r="D5" s="8">
        <v>68</v>
      </c>
      <c r="E5" s="8">
        <v>69</v>
      </c>
      <c r="F5" s="9">
        <v>92.64705882352942</v>
      </c>
      <c r="G5" s="8">
        <v>63</v>
      </c>
      <c r="H5" s="9">
        <v>95.454545454545453</v>
      </c>
      <c r="I5" s="8">
        <v>51</v>
      </c>
      <c r="J5" s="8">
        <v>26</v>
      </c>
      <c r="K5" s="12">
        <f t="shared" si="0"/>
        <v>0.50980392156862742</v>
      </c>
    </row>
    <row r="6" spans="1:11" ht="19.5" customHeight="1" x14ac:dyDescent="0.3">
      <c r="A6" s="6">
        <v>4</v>
      </c>
      <c r="B6" s="7" t="s">
        <v>10</v>
      </c>
      <c r="C6" s="7" t="s">
        <v>11</v>
      </c>
      <c r="D6" s="8">
        <v>154</v>
      </c>
      <c r="E6" s="8">
        <v>147</v>
      </c>
      <c r="F6" s="9">
        <v>91.558441558441558</v>
      </c>
      <c r="G6" s="8">
        <v>141</v>
      </c>
      <c r="H6" s="9">
        <v>94.968553459119505</v>
      </c>
      <c r="I6" s="8">
        <v>153</v>
      </c>
      <c r="J6" s="8">
        <v>111</v>
      </c>
      <c r="K6" s="12">
        <f t="shared" si="0"/>
        <v>0.72549019607843135</v>
      </c>
    </row>
    <row r="7" spans="1:11" ht="19.5" customHeight="1" x14ac:dyDescent="0.3">
      <c r="A7" s="6">
        <v>5</v>
      </c>
      <c r="B7" s="7" t="s">
        <v>10</v>
      </c>
      <c r="C7" s="7" t="s">
        <v>12</v>
      </c>
      <c r="D7" s="8">
        <v>203</v>
      </c>
      <c r="E7" s="8">
        <v>212</v>
      </c>
      <c r="F7" s="9">
        <v>94.581280788177338</v>
      </c>
      <c r="G7" s="8">
        <v>192</v>
      </c>
      <c r="H7" s="9">
        <v>98.23788546255507</v>
      </c>
      <c r="I7" s="8">
        <v>95</v>
      </c>
      <c r="J7" s="8">
        <v>95</v>
      </c>
      <c r="K7" s="12">
        <f t="shared" si="0"/>
        <v>1</v>
      </c>
    </row>
    <row r="8" spans="1:11" ht="19.5" customHeight="1" x14ac:dyDescent="0.3">
      <c r="A8" s="6">
        <v>6</v>
      </c>
      <c r="B8" s="7" t="s">
        <v>10</v>
      </c>
      <c r="C8" s="7" t="s">
        <v>13</v>
      </c>
      <c r="D8" s="8">
        <v>197</v>
      </c>
      <c r="E8" s="8">
        <v>216</v>
      </c>
      <c r="F8" s="9">
        <v>96.954314720812178</v>
      </c>
      <c r="G8" s="8">
        <v>191</v>
      </c>
      <c r="H8" s="9">
        <v>98.979591836734699</v>
      </c>
      <c r="I8" s="8">
        <v>125</v>
      </c>
      <c r="J8" s="8">
        <v>89</v>
      </c>
      <c r="K8" s="12">
        <f t="shared" si="0"/>
        <v>0.71199999999999997</v>
      </c>
    </row>
    <row r="9" spans="1:11" ht="19.5" customHeight="1" x14ac:dyDescent="0.3">
      <c r="A9" s="6">
        <v>7</v>
      </c>
      <c r="B9" s="7" t="s">
        <v>14</v>
      </c>
      <c r="C9" s="7" t="s">
        <v>15</v>
      </c>
      <c r="D9" s="8">
        <v>97</v>
      </c>
      <c r="E9" s="8">
        <v>117</v>
      </c>
      <c r="F9" s="9">
        <v>104.1237113402062</v>
      </c>
      <c r="G9" s="8">
        <v>101</v>
      </c>
      <c r="H9" s="9">
        <v>98.924731182795696</v>
      </c>
      <c r="I9" s="8">
        <v>28</v>
      </c>
      <c r="J9" s="8">
        <v>17</v>
      </c>
      <c r="K9" s="12">
        <f t="shared" si="0"/>
        <v>0.6071428571428571</v>
      </c>
    </row>
    <row r="10" spans="1:11" ht="19.5" customHeight="1" x14ac:dyDescent="0.3">
      <c r="A10" s="6">
        <v>8</v>
      </c>
      <c r="B10" s="7" t="s">
        <v>16</v>
      </c>
      <c r="C10" s="7" t="s">
        <v>17</v>
      </c>
      <c r="D10" s="8">
        <v>277</v>
      </c>
      <c r="E10" s="8">
        <v>287</v>
      </c>
      <c r="F10" s="9">
        <v>95.667870036101093</v>
      </c>
      <c r="G10" s="8">
        <v>265</v>
      </c>
      <c r="H10" s="9">
        <v>97.297297297297305</v>
      </c>
      <c r="I10" s="8">
        <v>138</v>
      </c>
      <c r="J10" s="8">
        <v>113</v>
      </c>
      <c r="K10" s="12">
        <f t="shared" si="0"/>
        <v>0.8188405797101449</v>
      </c>
    </row>
    <row r="11" spans="1:11" ht="19.5" customHeight="1" x14ac:dyDescent="0.3">
      <c r="A11" s="6">
        <v>9</v>
      </c>
      <c r="B11" s="7" t="s">
        <v>16</v>
      </c>
      <c r="C11" s="7" t="s">
        <v>18</v>
      </c>
      <c r="D11" s="8">
        <v>162</v>
      </c>
      <c r="E11" s="8">
        <v>176</v>
      </c>
      <c r="F11" s="9">
        <v>98.148148148148152</v>
      </c>
      <c r="G11" s="8">
        <v>159</v>
      </c>
      <c r="H11" s="9">
        <v>97.59615384615384</v>
      </c>
      <c r="I11" s="8">
        <v>100</v>
      </c>
      <c r="J11" s="8">
        <v>87</v>
      </c>
      <c r="K11" s="12">
        <f t="shared" si="0"/>
        <v>0.87</v>
      </c>
    </row>
    <row r="12" spans="1:11" ht="19.5" customHeight="1" x14ac:dyDescent="0.3">
      <c r="A12" s="6">
        <v>10</v>
      </c>
      <c r="B12" s="7" t="s">
        <v>19</v>
      </c>
      <c r="C12" s="7" t="s">
        <v>19</v>
      </c>
      <c r="D12" s="8">
        <v>82</v>
      </c>
      <c r="E12" s="8">
        <v>91</v>
      </c>
      <c r="F12" s="9">
        <v>98.780487804878049</v>
      </c>
      <c r="G12" s="8">
        <v>81</v>
      </c>
      <c r="H12" s="9">
        <v>95.652173913043484</v>
      </c>
      <c r="I12" s="8">
        <v>91</v>
      </c>
      <c r="J12" s="8">
        <v>69</v>
      </c>
      <c r="K12" s="12">
        <f t="shared" si="0"/>
        <v>0.75824175824175821</v>
      </c>
    </row>
    <row r="13" spans="1:11" ht="19.5" customHeight="1" x14ac:dyDescent="0.3">
      <c r="A13" s="6">
        <v>11</v>
      </c>
      <c r="B13" s="7" t="s">
        <v>19</v>
      </c>
      <c r="C13" s="7" t="s">
        <v>20</v>
      </c>
      <c r="D13" s="8">
        <v>68</v>
      </c>
      <c r="E13" s="8">
        <v>68</v>
      </c>
      <c r="F13" s="9">
        <v>97.058823529411768</v>
      </c>
      <c r="G13" s="8">
        <v>66</v>
      </c>
      <c r="H13" s="9">
        <v>86.075949367088612</v>
      </c>
      <c r="I13" s="8">
        <v>28</v>
      </c>
      <c r="J13" s="8">
        <v>17</v>
      </c>
      <c r="K13" s="12">
        <f t="shared" si="0"/>
        <v>0.6071428571428571</v>
      </c>
    </row>
    <row r="14" spans="1:11" ht="19.5" customHeight="1" x14ac:dyDescent="0.3">
      <c r="A14" s="6">
        <v>12</v>
      </c>
      <c r="B14" s="7" t="s">
        <v>21</v>
      </c>
      <c r="C14" s="7" t="s">
        <v>21</v>
      </c>
      <c r="D14" s="8">
        <v>144</v>
      </c>
      <c r="E14" s="8">
        <v>143</v>
      </c>
      <c r="F14" s="9">
        <v>95.138888888888886</v>
      </c>
      <c r="G14" s="8">
        <v>137</v>
      </c>
      <c r="H14" s="9">
        <v>96.551724137931032</v>
      </c>
      <c r="I14" s="8">
        <v>27</v>
      </c>
      <c r="J14" s="8">
        <v>21</v>
      </c>
      <c r="K14" s="12">
        <f t="shared" si="0"/>
        <v>0.77777777777777779</v>
      </c>
    </row>
    <row r="15" spans="1:11" ht="19.5" customHeight="1" x14ac:dyDescent="0.3">
      <c r="A15" s="6">
        <v>13</v>
      </c>
      <c r="B15" s="7" t="s">
        <v>21</v>
      </c>
      <c r="C15" s="7" t="s">
        <v>22</v>
      </c>
      <c r="D15" s="8">
        <v>75</v>
      </c>
      <c r="E15" s="8">
        <v>78</v>
      </c>
      <c r="F15" s="9">
        <v>97.333333333333343</v>
      </c>
      <c r="G15" s="8">
        <v>73</v>
      </c>
      <c r="H15" s="9">
        <v>97.5</v>
      </c>
      <c r="I15" s="8">
        <v>5</v>
      </c>
      <c r="J15" s="8">
        <v>5</v>
      </c>
      <c r="K15" s="12">
        <f t="shared" si="0"/>
        <v>1</v>
      </c>
    </row>
    <row r="16" spans="1:11" ht="19.5" customHeight="1" x14ac:dyDescent="0.3">
      <c r="A16" s="6">
        <v>14</v>
      </c>
      <c r="B16" s="7" t="s">
        <v>23</v>
      </c>
      <c r="C16" s="7" t="s">
        <v>23</v>
      </c>
      <c r="D16" s="8">
        <v>110</v>
      </c>
      <c r="E16" s="8">
        <v>122</v>
      </c>
      <c r="F16" s="9">
        <v>98.181818181818187</v>
      </c>
      <c r="G16" s="8">
        <v>108</v>
      </c>
      <c r="H16" s="9">
        <v>97.810218978102199</v>
      </c>
      <c r="I16" s="8">
        <v>26</v>
      </c>
      <c r="J16" s="8">
        <v>21</v>
      </c>
      <c r="K16" s="12">
        <f t="shared" si="0"/>
        <v>0.80769230769230771</v>
      </c>
    </row>
    <row r="17" spans="1:11" ht="19.5" customHeight="1" x14ac:dyDescent="0.3">
      <c r="A17" s="6">
        <v>15</v>
      </c>
      <c r="B17" s="7" t="s">
        <v>23</v>
      </c>
      <c r="C17" s="7" t="s">
        <v>24</v>
      </c>
      <c r="D17" s="8">
        <v>129</v>
      </c>
      <c r="E17" s="8">
        <v>147</v>
      </c>
      <c r="F17" s="9">
        <v>96.124031007751938</v>
      </c>
      <c r="G17" s="8">
        <v>124</v>
      </c>
      <c r="H17" s="9">
        <v>97.647058823529406</v>
      </c>
      <c r="I17" s="8">
        <v>110</v>
      </c>
      <c r="J17" s="8">
        <v>93</v>
      </c>
      <c r="K17" s="12">
        <f t="shared" si="0"/>
        <v>0.84545454545454546</v>
      </c>
    </row>
    <row r="18" spans="1:11" ht="19.5" customHeight="1" x14ac:dyDescent="0.3">
      <c r="A18" s="6">
        <v>16</v>
      </c>
      <c r="B18" s="7" t="s">
        <v>25</v>
      </c>
      <c r="C18" s="7" t="s">
        <v>25</v>
      </c>
      <c r="D18" s="8">
        <v>134</v>
      </c>
      <c r="E18" s="8">
        <v>138</v>
      </c>
      <c r="F18" s="9">
        <v>98.507462686567166</v>
      </c>
      <c r="G18" s="8">
        <v>132</v>
      </c>
      <c r="H18" s="9">
        <v>95.454545454545453</v>
      </c>
      <c r="I18" s="8">
        <v>110</v>
      </c>
      <c r="J18" s="8">
        <v>57</v>
      </c>
      <c r="K18" s="12">
        <f t="shared" si="0"/>
        <v>0.51818181818181819</v>
      </c>
    </row>
    <row r="19" spans="1:11" ht="19.5" customHeight="1" x14ac:dyDescent="0.3">
      <c r="A19" s="6">
        <v>17</v>
      </c>
      <c r="B19" s="7" t="s">
        <v>25</v>
      </c>
      <c r="C19" s="7" t="s">
        <v>26</v>
      </c>
      <c r="D19" s="8">
        <v>78</v>
      </c>
      <c r="E19" s="8">
        <v>89</v>
      </c>
      <c r="F19" s="9">
        <v>98.71794871794873</v>
      </c>
      <c r="G19" s="8">
        <v>77</v>
      </c>
      <c r="H19" s="9">
        <v>100</v>
      </c>
      <c r="I19" s="8">
        <v>2</v>
      </c>
      <c r="J19" s="8">
        <v>2</v>
      </c>
      <c r="K19" s="12">
        <f t="shared" si="0"/>
        <v>1</v>
      </c>
    </row>
    <row r="20" spans="1:11" ht="19.5" customHeight="1" x14ac:dyDescent="0.3">
      <c r="A20" s="6">
        <v>18</v>
      </c>
      <c r="B20" s="7" t="s">
        <v>27</v>
      </c>
      <c r="C20" s="7" t="s">
        <v>27</v>
      </c>
      <c r="D20" s="8">
        <v>116</v>
      </c>
      <c r="E20" s="8">
        <v>124</v>
      </c>
      <c r="F20" s="9">
        <v>99.137931034482762</v>
      </c>
      <c r="G20" s="8">
        <v>115</v>
      </c>
      <c r="H20" s="9">
        <v>97.61904761904762</v>
      </c>
      <c r="I20" s="8">
        <v>57</v>
      </c>
      <c r="J20" s="8">
        <v>45</v>
      </c>
      <c r="K20" s="12">
        <f t="shared" si="0"/>
        <v>0.78947368421052633</v>
      </c>
    </row>
    <row r="21" spans="1:11" ht="19.5" customHeight="1" x14ac:dyDescent="0.3">
      <c r="A21" s="6">
        <v>19</v>
      </c>
      <c r="B21" s="7" t="s">
        <v>28</v>
      </c>
      <c r="C21" s="7" t="s">
        <v>28</v>
      </c>
      <c r="D21" s="8">
        <v>60</v>
      </c>
      <c r="E21" s="8">
        <v>63</v>
      </c>
      <c r="F21" s="9">
        <v>100</v>
      </c>
      <c r="G21" s="8">
        <v>60</v>
      </c>
      <c r="H21" s="9">
        <v>95.652173913043484</v>
      </c>
      <c r="I21" s="8">
        <v>57</v>
      </c>
      <c r="J21" s="8">
        <v>51</v>
      </c>
      <c r="K21" s="12">
        <f t="shared" si="0"/>
        <v>0.89473684210526316</v>
      </c>
    </row>
    <row r="22" spans="1:11" ht="19.5" customHeight="1" x14ac:dyDescent="0.3">
      <c r="A22" s="6">
        <v>20</v>
      </c>
      <c r="B22" s="7" t="s">
        <v>29</v>
      </c>
      <c r="C22" s="7" t="s">
        <v>29</v>
      </c>
      <c r="D22" s="8">
        <v>57</v>
      </c>
      <c r="E22" s="8">
        <v>64</v>
      </c>
      <c r="F22" s="9">
        <v>98.245614035087712</v>
      </c>
      <c r="G22" s="8">
        <v>56</v>
      </c>
      <c r="H22" s="9">
        <v>98.76543209876543</v>
      </c>
      <c r="I22" s="8">
        <v>42</v>
      </c>
      <c r="J22" s="8">
        <v>11</v>
      </c>
      <c r="K22" s="12">
        <f t="shared" si="0"/>
        <v>0.26190476190476192</v>
      </c>
    </row>
    <row r="23" spans="1:11" ht="19.5" customHeight="1" x14ac:dyDescent="0.3">
      <c r="A23" s="6">
        <v>21</v>
      </c>
      <c r="B23" s="7" t="s">
        <v>29</v>
      </c>
      <c r="C23" s="7" t="s">
        <v>30</v>
      </c>
      <c r="D23" s="8">
        <v>57</v>
      </c>
      <c r="E23" s="8">
        <v>54</v>
      </c>
      <c r="F23" s="9">
        <v>75.438596491228068</v>
      </c>
      <c r="G23" s="8">
        <v>43</v>
      </c>
      <c r="H23" s="9">
        <v>98.4375</v>
      </c>
      <c r="I23" s="8">
        <v>43</v>
      </c>
      <c r="J23" s="8">
        <v>33</v>
      </c>
      <c r="K23" s="12">
        <f>J23/I23</f>
        <v>0.76744186046511631</v>
      </c>
    </row>
    <row r="24" spans="1:11" ht="19.5" customHeight="1" x14ac:dyDescent="0.3">
      <c r="A24" s="5" t="s">
        <v>5</v>
      </c>
      <c r="B24" s="5"/>
      <c r="C24" s="5"/>
      <c r="D24" s="10">
        <f>SUM(D3:D23)</f>
        <v>2808</v>
      </c>
      <c r="E24" s="10">
        <f t="shared" ref="E24:J24" si="1">SUM(E3:E23)</f>
        <v>2968</v>
      </c>
      <c r="F24" s="11">
        <f>E24/D24</f>
        <v>1.0569800569800569</v>
      </c>
      <c r="G24" s="10">
        <f t="shared" si="1"/>
        <v>2690</v>
      </c>
      <c r="H24" s="11">
        <f>G24/D24</f>
        <v>0.95797720797720798</v>
      </c>
      <c r="I24" s="10">
        <f t="shared" si="1"/>
        <v>1596</v>
      </c>
      <c r="J24" s="10">
        <f t="shared" si="1"/>
        <v>1236</v>
      </c>
      <c r="K24" s="11">
        <f>J24/I24</f>
        <v>0.77443609022556392</v>
      </c>
    </row>
    <row r="25" spans="1:11" ht="18.75" customHeight="1" x14ac:dyDescent="0.3">
      <c r="A25" s="2"/>
      <c r="B25" s="2"/>
      <c r="C25" s="2"/>
      <c r="D25" s="2"/>
      <c r="E25" s="2"/>
      <c r="F25" s="2"/>
      <c r="G25" s="2"/>
      <c r="H25" s="2"/>
      <c r="I25" s="1"/>
      <c r="J25" s="1"/>
    </row>
    <row r="26" spans="1:11" x14ac:dyDescent="0.3">
      <c r="A26" s="3" t="s">
        <v>33</v>
      </c>
      <c r="B26" s="1"/>
      <c r="C26" s="1"/>
      <c r="D26" s="1"/>
      <c r="E26" s="1"/>
      <c r="F26" s="1"/>
      <c r="G26" s="1"/>
      <c r="H26" s="1"/>
      <c r="I26" s="1"/>
      <c r="J26" s="1"/>
    </row>
    <row r="27" spans="1:1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3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3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3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3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3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3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3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3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3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3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3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3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3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3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3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3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3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3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3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3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3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3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3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3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3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3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3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3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3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3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3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3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3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3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3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3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3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3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3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3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3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3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3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3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3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3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3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3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3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3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3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3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3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3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3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3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3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3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3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3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3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3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3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3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3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3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3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</row>
    <row r="928" spans="1:10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</row>
    <row r="929" spans="1:10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</row>
    <row r="930" spans="1:10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</row>
    <row r="931" spans="1:10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</row>
    <row r="932" spans="1:10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</row>
    <row r="933" spans="1:10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</row>
    <row r="934" spans="1:10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</row>
    <row r="935" spans="1:10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</row>
    <row r="936" spans="1:10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</row>
    <row r="937" spans="1:10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</row>
    <row r="938" spans="1:10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</row>
    <row r="939" spans="1:10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</row>
    <row r="940" spans="1:10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</row>
    <row r="941" spans="1:10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</row>
    <row r="942" spans="1:10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</row>
    <row r="943" spans="1:10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</row>
    <row r="944" spans="1:10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</row>
    <row r="945" spans="1:10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</row>
    <row r="946" spans="1:10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</row>
    <row r="947" spans="1:10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</row>
    <row r="948" spans="1:10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</row>
    <row r="949" spans="1:10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</row>
    <row r="950" spans="1:10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</row>
    <row r="951" spans="1:10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</row>
    <row r="952" spans="1:10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</row>
    <row r="953" spans="1:10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</row>
    <row r="954" spans="1:10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</row>
    <row r="955" spans="1:10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</row>
    <row r="956" spans="1:10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</row>
    <row r="957" spans="1:10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</row>
    <row r="958" spans="1:10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</row>
    <row r="959" spans="1:10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</row>
    <row r="960" spans="1:10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</row>
    <row r="961" spans="1:10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</row>
    <row r="962" spans="1:10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</row>
    <row r="963" spans="1:10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</row>
    <row r="964" spans="1:10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</row>
    <row r="965" spans="1:10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</row>
    <row r="966" spans="1:10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</row>
    <row r="967" spans="1:10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</row>
    <row r="968" spans="1:10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</row>
    <row r="969" spans="1:10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</row>
    <row r="970" spans="1:10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</row>
    <row r="971" spans="1:10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</row>
    <row r="972" spans="1:10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</row>
    <row r="973" spans="1:10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</row>
    <row r="974" spans="1:10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</row>
    <row r="975" spans="1:10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</row>
    <row r="976" spans="1:10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</row>
    <row r="977" spans="1:10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</row>
    <row r="978" spans="1:10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</row>
    <row r="979" spans="1:10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</row>
    <row r="980" spans="1:10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</row>
    <row r="981" spans="1:10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</row>
    <row r="982" spans="1:10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</row>
    <row r="983" spans="1:10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</row>
    <row r="984" spans="1:10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</row>
    <row r="985" spans="1:10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</row>
    <row r="986" spans="1:10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</row>
    <row r="987" spans="1:10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</row>
    <row r="988" spans="1:10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</row>
    <row r="989" spans="1:10" x14ac:dyDescent="0.3">
      <c r="A989" s="1"/>
      <c r="B989" s="1"/>
      <c r="C989" s="1"/>
      <c r="D989" s="1"/>
      <c r="E989" s="1"/>
      <c r="F989" s="1"/>
      <c r="G989" s="1"/>
      <c r="H989" s="1"/>
    </row>
    <row r="990" spans="1:10" x14ac:dyDescent="0.3">
      <c r="A990" s="1"/>
      <c r="B990" s="1"/>
      <c r="C990" s="1"/>
      <c r="D990" s="1"/>
      <c r="E990" s="1"/>
      <c r="F990" s="1"/>
      <c r="G990" s="1"/>
      <c r="H990" s="1"/>
    </row>
  </sheetData>
  <printOptions horizontalCentered="1"/>
  <pageMargins left="1.23" right="0.9" top="1.1499999999999999" bottom="0.9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Kiky Rizky Agustina</dc:creator>
  <cp:lastModifiedBy>Kiky Rizky Agustina</cp:lastModifiedBy>
  <dcterms:created xsi:type="dcterms:W3CDTF">2024-03-05T13:54:41Z</dcterms:created>
  <dcterms:modified xsi:type="dcterms:W3CDTF">2025-05-06T01:51:21Z</dcterms:modified>
</cp:coreProperties>
</file>