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59A6EF80-A9C3-473F-AE61-1DF06605B4CB}" xr6:coauthVersionLast="47" xr6:coauthVersionMax="47" xr10:uidLastSave="{00000000-0000-0000-0000-000000000000}"/>
  <bookViews>
    <workbookView xWindow="-108" yWindow="-108" windowWidth="23256" windowHeight="12456" xr2:uid="{6B24F517-3714-4E30-B166-B2D8ADF0E222}"/>
  </bookViews>
  <sheets>
    <sheet name="Lansia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4" i="1"/>
  <c r="E25" i="1" l="1"/>
  <c r="D25" i="1"/>
  <c r="F25" i="1" l="1"/>
</calcChain>
</file>

<file path=xl/sharedStrings.xml><?xml version="1.0" encoding="utf-8"?>
<sst xmlns="http://schemas.openxmlformats.org/spreadsheetml/2006/main" count="50" uniqueCount="32">
  <si>
    <t>NO</t>
  </si>
  <si>
    <t>KECAMATAN</t>
  </si>
  <si>
    <t>PUSKESMAS</t>
  </si>
  <si>
    <t>MENDAPAT SKRINING KESEHATAN SESUAI STANDAR</t>
  </si>
  <si>
    <t>%</t>
  </si>
  <si>
    <t>JUMLAH (KAB/KOTA)</t>
  </si>
  <si>
    <t>JUMLAH USIA LANJUT (60+)</t>
  </si>
  <si>
    <t>Kandangan</t>
  </si>
  <si>
    <t>Jambu Hilir</t>
  </si>
  <si>
    <t>Gambah</t>
  </si>
  <si>
    <t>Daha Selatan</t>
  </si>
  <si>
    <t>Bayanan</t>
  </si>
  <si>
    <t>Baruh Jaya</t>
  </si>
  <si>
    <t>Sungai Pinang</t>
  </si>
  <si>
    <t>Daha Barat</t>
  </si>
  <si>
    <t>Bajayau</t>
  </si>
  <si>
    <t>Daha Utara</t>
  </si>
  <si>
    <t>Negara</t>
  </si>
  <si>
    <t>Pasungkan</t>
  </si>
  <si>
    <t>Simpur</t>
  </si>
  <si>
    <t>Wasah</t>
  </si>
  <si>
    <t>Sungai Raya</t>
  </si>
  <si>
    <t>Batang Kulur</t>
  </si>
  <si>
    <t>Padang Batung</t>
  </si>
  <si>
    <t>Kaliring</t>
  </si>
  <si>
    <t>Angkinang</t>
  </si>
  <si>
    <t>Bamban</t>
  </si>
  <si>
    <t>Telaga Langsat</t>
  </si>
  <si>
    <t>Kalumpang</t>
  </si>
  <si>
    <t>Loksado</t>
  </si>
  <si>
    <t>Malinau</t>
  </si>
  <si>
    <t>Sumber: Bidang Kesmas (LPPD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</si>
</sst>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37" fontId="4" fillId="0" borderId="1" xfId="1" applyNumberFormat="1" applyFont="1" applyBorder="1" applyAlignment="1">
      <alignment horizontal="center" vertical="center"/>
    </xf>
    <xf numFmtId="37" fontId="2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</cellXfs>
  <cellStyles count="3">
    <cellStyle name="Normal" xfId="0" builtinId="0"/>
    <cellStyle name="Normal 2 2" xfId="1" xr:uid="{B5DB8D8E-013E-4A03-B7FD-FA82C6702D1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CE26-F77D-4785-8CDA-C4AE7E2F1BFC}">
  <sheetPr>
    <tabColor rgb="FF92D050"/>
    <pageSetUpPr fitToPage="1"/>
  </sheetPr>
  <dimension ref="A1:T989"/>
  <sheetViews>
    <sheetView tabSelected="1" zoomScale="70" zoomScaleNormal="70" workbookViewId="0">
      <selection sqref="A1:XFD1"/>
    </sheetView>
  </sheetViews>
  <sheetFormatPr defaultColWidth="14.44140625" defaultRowHeight="15" customHeight="1" x14ac:dyDescent="0.3"/>
  <cols>
    <col min="1" max="1" width="5.77734375" customWidth="1"/>
    <col min="2" max="3" width="21.77734375" customWidth="1"/>
    <col min="4" max="4" width="12.109375" customWidth="1"/>
    <col min="5" max="5" width="55.77734375" customWidth="1"/>
    <col min="6" max="6" width="12.109375" customWidth="1"/>
    <col min="7" max="20" width="9.109375" customWidth="1"/>
  </cols>
  <sheetData>
    <row r="1" spans="1:20" ht="15.6" x14ac:dyDescent="0.3">
      <c r="A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4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14" customFormat="1" ht="15.6" customHeight="1" x14ac:dyDescent="0.25">
      <c r="A3" s="10" t="s">
        <v>0</v>
      </c>
      <c r="B3" s="10" t="s">
        <v>1</v>
      </c>
      <c r="C3" s="10" t="s">
        <v>2</v>
      </c>
      <c r="D3" s="11" t="s">
        <v>6</v>
      </c>
      <c r="E3" s="12" t="s">
        <v>3</v>
      </c>
      <c r="F3" s="13" t="s">
        <v>4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3">
      <c r="A4" s="7">
        <v>1</v>
      </c>
      <c r="B4" s="8" t="s">
        <v>7</v>
      </c>
      <c r="C4" s="8" t="s">
        <v>7</v>
      </c>
      <c r="D4" s="15">
        <v>3072</v>
      </c>
      <c r="E4" s="17">
        <v>3072</v>
      </c>
      <c r="F4" s="19">
        <f>E4/D4</f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7">
        <v>2</v>
      </c>
      <c r="B5" s="8" t="s">
        <v>7</v>
      </c>
      <c r="C5" s="8" t="s">
        <v>8</v>
      </c>
      <c r="D5" s="15">
        <v>2779</v>
      </c>
      <c r="E5" s="17">
        <v>2779</v>
      </c>
      <c r="F5" s="19">
        <f t="shared" ref="F5:F24" si="0">E5/D5</f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7">
        <v>3</v>
      </c>
      <c r="B6" s="8" t="s">
        <v>7</v>
      </c>
      <c r="C6" s="8" t="s">
        <v>9</v>
      </c>
      <c r="D6" s="15">
        <v>791</v>
      </c>
      <c r="E6" s="17">
        <v>791</v>
      </c>
      <c r="F6" s="19">
        <f t="shared" si="0"/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7">
        <v>4</v>
      </c>
      <c r="B7" s="8" t="s">
        <v>10</v>
      </c>
      <c r="C7" s="8" t="s">
        <v>11</v>
      </c>
      <c r="D7" s="15">
        <v>1088</v>
      </c>
      <c r="E7" s="17">
        <v>1088</v>
      </c>
      <c r="F7" s="19">
        <f t="shared" si="0"/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7">
        <v>5</v>
      </c>
      <c r="B8" s="8" t="s">
        <v>10</v>
      </c>
      <c r="C8" s="8" t="s">
        <v>12</v>
      </c>
      <c r="D8" s="15">
        <v>1350</v>
      </c>
      <c r="E8" s="17">
        <v>1350</v>
      </c>
      <c r="F8" s="19">
        <f t="shared" si="0"/>
        <v>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7">
        <v>6</v>
      </c>
      <c r="B9" s="8" t="s">
        <v>10</v>
      </c>
      <c r="C9" s="8" t="s">
        <v>13</v>
      </c>
      <c r="D9" s="15">
        <v>1690</v>
      </c>
      <c r="E9" s="17">
        <v>1625</v>
      </c>
      <c r="F9" s="19">
        <f t="shared" si="0"/>
        <v>0.96153846153846156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7">
        <v>7</v>
      </c>
      <c r="B10" s="8" t="s">
        <v>14</v>
      </c>
      <c r="C10" s="8" t="s">
        <v>15</v>
      </c>
      <c r="D10" s="15">
        <v>723</v>
      </c>
      <c r="E10" s="17">
        <v>723</v>
      </c>
      <c r="F10" s="19">
        <f t="shared" si="0"/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7">
        <v>8</v>
      </c>
      <c r="B11" s="8" t="s">
        <v>16</v>
      </c>
      <c r="C11" s="8" t="s">
        <v>17</v>
      </c>
      <c r="D11" s="15">
        <v>2150</v>
      </c>
      <c r="E11" s="17">
        <v>2150</v>
      </c>
      <c r="F11" s="19">
        <f t="shared" si="0"/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7">
        <v>9</v>
      </c>
      <c r="B12" s="8" t="s">
        <v>16</v>
      </c>
      <c r="C12" s="8" t="s">
        <v>18</v>
      </c>
      <c r="D12" s="15">
        <v>1066</v>
      </c>
      <c r="E12" s="17">
        <v>1066</v>
      </c>
      <c r="F12" s="19">
        <f t="shared" si="0"/>
        <v>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7">
        <v>10</v>
      </c>
      <c r="B13" s="8" t="s">
        <v>19</v>
      </c>
      <c r="C13" s="8" t="s">
        <v>19</v>
      </c>
      <c r="D13" s="15">
        <v>1168</v>
      </c>
      <c r="E13" s="17">
        <v>1168</v>
      </c>
      <c r="F13" s="19">
        <f t="shared" si="0"/>
        <v>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7">
        <v>11</v>
      </c>
      <c r="B14" s="8" t="s">
        <v>19</v>
      </c>
      <c r="C14" s="8" t="s">
        <v>20</v>
      </c>
      <c r="D14" s="15">
        <v>815</v>
      </c>
      <c r="E14" s="17">
        <v>815</v>
      </c>
      <c r="F14" s="19">
        <f t="shared" si="0"/>
        <v>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7">
        <v>12</v>
      </c>
      <c r="B15" s="8" t="s">
        <v>21</v>
      </c>
      <c r="C15" s="8" t="s">
        <v>21</v>
      </c>
      <c r="D15" s="15">
        <v>1338</v>
      </c>
      <c r="E15" s="17">
        <v>1313.4148409893994</v>
      </c>
      <c r="F15" s="19">
        <f t="shared" si="0"/>
        <v>0.98162544169611321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7">
        <v>13</v>
      </c>
      <c r="B16" s="8" t="s">
        <v>21</v>
      </c>
      <c r="C16" s="8" t="s">
        <v>22</v>
      </c>
      <c r="D16" s="15">
        <v>769</v>
      </c>
      <c r="E16" s="17">
        <v>769</v>
      </c>
      <c r="F16" s="19">
        <f t="shared" si="0"/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7">
        <v>14</v>
      </c>
      <c r="B17" s="8" t="s">
        <v>23</v>
      </c>
      <c r="C17" s="8" t="s">
        <v>23</v>
      </c>
      <c r="D17" s="15">
        <v>1005</v>
      </c>
      <c r="E17" s="17">
        <v>1005</v>
      </c>
      <c r="F17" s="19">
        <f t="shared" si="0"/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7">
        <v>15</v>
      </c>
      <c r="B18" s="8" t="s">
        <v>23</v>
      </c>
      <c r="C18" s="8" t="s">
        <v>24</v>
      </c>
      <c r="D18" s="15">
        <v>1366</v>
      </c>
      <c r="E18" s="17">
        <v>1366</v>
      </c>
      <c r="F18" s="19">
        <f t="shared" si="0"/>
        <v>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7">
        <v>16</v>
      </c>
      <c r="B19" s="8" t="s">
        <v>25</v>
      </c>
      <c r="C19" s="8" t="s">
        <v>25</v>
      </c>
      <c r="D19" s="15">
        <v>1587</v>
      </c>
      <c r="E19" s="17">
        <v>1587</v>
      </c>
      <c r="F19" s="19">
        <f t="shared" si="0"/>
        <v>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7">
        <v>17</v>
      </c>
      <c r="B20" s="8" t="s">
        <v>25</v>
      </c>
      <c r="C20" s="8" t="s">
        <v>26</v>
      </c>
      <c r="D20" s="15">
        <v>673</v>
      </c>
      <c r="E20" s="17">
        <v>625</v>
      </c>
      <c r="F20" s="19">
        <f t="shared" si="0"/>
        <v>0.92867756315007433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7">
        <v>18</v>
      </c>
      <c r="B21" s="8" t="s">
        <v>27</v>
      </c>
      <c r="C21" s="8" t="s">
        <v>27</v>
      </c>
      <c r="D21" s="15">
        <v>1083</v>
      </c>
      <c r="E21" s="17">
        <v>1055</v>
      </c>
      <c r="F21" s="19">
        <f t="shared" si="0"/>
        <v>0.97414589104339799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7">
        <v>19</v>
      </c>
      <c r="B22" s="8" t="s">
        <v>28</v>
      </c>
      <c r="C22" s="8" t="s">
        <v>28</v>
      </c>
      <c r="D22" s="15">
        <v>795</v>
      </c>
      <c r="E22" s="17">
        <v>795</v>
      </c>
      <c r="F22" s="19">
        <f t="shared" si="0"/>
        <v>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7">
        <v>20</v>
      </c>
      <c r="B23" s="8" t="s">
        <v>29</v>
      </c>
      <c r="C23" s="8" t="s">
        <v>29</v>
      </c>
      <c r="D23" s="15">
        <v>395</v>
      </c>
      <c r="E23" s="17">
        <v>395</v>
      </c>
      <c r="F23" s="19">
        <f t="shared" si="0"/>
        <v>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7">
        <v>21</v>
      </c>
      <c r="B24" s="9" t="s">
        <v>29</v>
      </c>
      <c r="C24" s="9" t="s">
        <v>30</v>
      </c>
      <c r="D24" s="15">
        <v>278</v>
      </c>
      <c r="E24" s="17">
        <v>278</v>
      </c>
      <c r="F24" s="19">
        <f t="shared" si="0"/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8" customHeight="1" x14ac:dyDescent="0.3">
      <c r="A25" s="6" t="s">
        <v>5</v>
      </c>
      <c r="B25" s="6"/>
      <c r="C25" s="6"/>
      <c r="D25" s="16">
        <f>SUM(D4:D24)</f>
        <v>25981</v>
      </c>
      <c r="E25" s="16">
        <f>SUM(E4:E24)</f>
        <v>25815.414840989401</v>
      </c>
      <c r="F25" s="18">
        <f>E25/D25</f>
        <v>0.99362668261381015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4"/>
      <c r="B26" s="4"/>
      <c r="C26" s="4"/>
      <c r="D26" s="4"/>
      <c r="E26" s="4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5" t="s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</sheetData>
  <printOptions horizontalCentered="1"/>
  <pageMargins left="1.7" right="0.9" top="1.1499999999999999" bottom="0.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2024-03-25T05:43:35Z</dcterms:created>
  <dcterms:modified xsi:type="dcterms:W3CDTF">2025-05-06T03:30:03Z</dcterms:modified>
</cp:coreProperties>
</file>