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HRI\2023\ORGANISASI KEMASYARAKATAN 2023\"/>
    </mc:Choice>
  </mc:AlternateContent>
  <xr:revisionPtr revIDLastSave="0" documentId="13_ncr:1_{DC420DB8-C31C-43FF-ADF6-70C9F55821C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ORMAS" sheetId="5" r:id="rId1"/>
    <sheet name="LSM" sheetId="4" r:id="rId2"/>
    <sheet name="ORMAS 2021" sheetId="6" r:id="rId3"/>
    <sheet name="LSM 21" sheetId="7" r:id="rId4"/>
    <sheet name="shee1" sheetId="1" r:id="rId5"/>
    <sheet name="RESUME " sheetId="2" r:id="rId6"/>
    <sheet name="Sheet3" sheetId="3" r:id="rId7"/>
  </sheets>
  <definedNames>
    <definedName name="_xlnm.Print_Area" localSheetId="0">ORMAS!$A$2:$H$77</definedName>
    <definedName name="_xlnm.Print_Area" localSheetId="2">'ORMAS 2021'!$A$1:$K$77</definedName>
    <definedName name="_xlnm.Print_Titles" localSheetId="0">ORMAS!$5:$6</definedName>
    <definedName name="_xlnm.Print_Titles" localSheetId="2">'ORMAS 2021'!$A:$L,'ORMAS 2021'!$5:$6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C18" i="2"/>
  <c r="B42" i="6"/>
  <c r="C42" i="6"/>
  <c r="E42" i="6"/>
  <c r="F42" i="6"/>
  <c r="H42" i="6"/>
  <c r="J42" i="6"/>
  <c r="B40" i="6"/>
  <c r="C40" i="6"/>
  <c r="E40" i="6"/>
  <c r="F40" i="6"/>
  <c r="G40" i="6"/>
  <c r="H40" i="6"/>
  <c r="J40" i="6"/>
  <c r="B41" i="6"/>
  <c r="C41" i="6"/>
  <c r="E41" i="6"/>
  <c r="F41" i="6"/>
  <c r="G41" i="6"/>
  <c r="H41" i="6"/>
  <c r="J41" i="6"/>
  <c r="B52" i="6"/>
  <c r="C52" i="6"/>
  <c r="E52" i="6"/>
  <c r="F52" i="6"/>
  <c r="G52" i="6"/>
  <c r="H52" i="6"/>
  <c r="J52" i="6"/>
  <c r="B53" i="6"/>
  <c r="C53" i="6"/>
  <c r="E53" i="6"/>
  <c r="H53" i="6"/>
  <c r="J53" i="6"/>
  <c r="B54" i="6"/>
  <c r="C54" i="6"/>
  <c r="E54" i="6"/>
  <c r="F54" i="6"/>
  <c r="G54" i="6"/>
  <c r="H54" i="6"/>
  <c r="J54" i="6"/>
  <c r="B55" i="6"/>
  <c r="C55" i="6"/>
  <c r="E55" i="6"/>
  <c r="F55" i="6"/>
  <c r="G55" i="6"/>
  <c r="H55" i="6"/>
  <c r="J55" i="6"/>
  <c r="B56" i="6"/>
  <c r="C56" i="6"/>
  <c r="E56" i="6"/>
  <c r="F56" i="6"/>
  <c r="G56" i="6"/>
  <c r="H56" i="6"/>
  <c r="J56" i="6"/>
  <c r="B57" i="6"/>
  <c r="C57" i="6"/>
  <c r="E57" i="6"/>
  <c r="F57" i="6"/>
  <c r="G57" i="6"/>
  <c r="H57" i="6"/>
  <c r="J57" i="6"/>
  <c r="B58" i="6"/>
  <c r="C58" i="6"/>
  <c r="E58" i="6"/>
  <c r="F58" i="6"/>
  <c r="G58" i="6"/>
  <c r="H58" i="6"/>
  <c r="J58" i="6"/>
  <c r="B59" i="6"/>
  <c r="C59" i="6"/>
  <c r="E59" i="6"/>
  <c r="F59" i="6"/>
  <c r="G59" i="6"/>
  <c r="H59" i="6"/>
  <c r="J59" i="6"/>
  <c r="B60" i="6"/>
  <c r="C60" i="6"/>
  <c r="E60" i="6"/>
  <c r="F60" i="6"/>
  <c r="G60" i="6"/>
  <c r="H60" i="6"/>
  <c r="J60" i="6"/>
  <c r="B61" i="6"/>
  <c r="C61" i="6"/>
  <c r="E61" i="6"/>
  <c r="F61" i="6"/>
  <c r="G61" i="6"/>
  <c r="H61" i="6"/>
  <c r="J61" i="6"/>
  <c r="B43" i="6"/>
  <c r="C43" i="6"/>
  <c r="E43" i="6"/>
  <c r="F43" i="6"/>
  <c r="G43" i="6"/>
  <c r="H43" i="6"/>
  <c r="J43" i="6"/>
  <c r="B44" i="6"/>
  <c r="C44" i="6"/>
  <c r="E44" i="6"/>
  <c r="F44" i="6"/>
  <c r="G44" i="6"/>
  <c r="H44" i="6"/>
  <c r="J44" i="6"/>
  <c r="B45" i="6"/>
  <c r="C45" i="6"/>
  <c r="E45" i="6"/>
  <c r="F45" i="6"/>
  <c r="G45" i="6"/>
  <c r="H45" i="6"/>
  <c r="J45" i="6"/>
  <c r="B46" i="6"/>
  <c r="C46" i="6"/>
  <c r="E46" i="6"/>
  <c r="F46" i="6"/>
  <c r="G46" i="6"/>
  <c r="H46" i="6"/>
  <c r="J46" i="6"/>
  <c r="B47" i="6"/>
  <c r="C47" i="6"/>
  <c r="E47" i="6"/>
  <c r="F47" i="6"/>
  <c r="G47" i="6"/>
  <c r="H47" i="6"/>
  <c r="J47" i="6"/>
  <c r="B48" i="6"/>
  <c r="C48" i="6"/>
  <c r="E48" i="6"/>
  <c r="F48" i="6"/>
  <c r="G48" i="6"/>
  <c r="H48" i="6"/>
  <c r="J48" i="6"/>
  <c r="B49" i="6"/>
  <c r="C49" i="6"/>
  <c r="E49" i="6"/>
  <c r="F49" i="6"/>
  <c r="G49" i="6"/>
  <c r="H49" i="6"/>
  <c r="J49" i="6"/>
  <c r="B50" i="6"/>
  <c r="C50" i="6"/>
  <c r="E50" i="6"/>
  <c r="F50" i="6"/>
  <c r="G50" i="6"/>
  <c r="H50" i="6"/>
  <c r="J50" i="6"/>
  <c r="B17" i="6"/>
  <c r="C17" i="6"/>
  <c r="E17" i="6"/>
  <c r="F17" i="6"/>
  <c r="G17" i="6"/>
  <c r="H17" i="6"/>
  <c r="J17" i="6"/>
  <c r="B18" i="6"/>
  <c r="C18" i="6"/>
  <c r="E18" i="6"/>
  <c r="F18" i="6"/>
  <c r="G18" i="6"/>
  <c r="H18" i="6"/>
  <c r="J18" i="6"/>
  <c r="B19" i="6"/>
  <c r="C19" i="6"/>
  <c r="E19" i="6"/>
  <c r="F19" i="6"/>
  <c r="G19" i="6"/>
  <c r="H19" i="6"/>
  <c r="J19" i="6"/>
  <c r="B20" i="6"/>
  <c r="G20" i="6"/>
  <c r="B21" i="6"/>
  <c r="C21" i="6"/>
  <c r="E21" i="6"/>
  <c r="F21" i="6"/>
  <c r="G21" i="6"/>
  <c r="H21" i="6"/>
  <c r="J21" i="6"/>
  <c r="B22" i="6"/>
  <c r="C22" i="6"/>
  <c r="E22" i="6"/>
  <c r="F22" i="6"/>
  <c r="G22" i="6"/>
  <c r="H22" i="6"/>
  <c r="J22" i="6"/>
  <c r="B23" i="6"/>
  <c r="C23" i="6"/>
  <c r="E23" i="6"/>
  <c r="F23" i="6"/>
  <c r="G23" i="6"/>
  <c r="H23" i="6"/>
  <c r="J23" i="6"/>
  <c r="B24" i="6"/>
  <c r="C24" i="6"/>
  <c r="E24" i="6"/>
  <c r="F24" i="6"/>
  <c r="G24" i="6"/>
  <c r="H24" i="6"/>
  <c r="J24" i="6"/>
  <c r="B25" i="6"/>
  <c r="C25" i="6"/>
  <c r="E25" i="6"/>
  <c r="F25" i="6"/>
  <c r="G25" i="6"/>
  <c r="H25" i="6"/>
  <c r="J25" i="6"/>
  <c r="B26" i="6"/>
  <c r="C26" i="6"/>
  <c r="E26" i="6"/>
  <c r="F26" i="6"/>
  <c r="G26" i="6"/>
  <c r="H26" i="6"/>
  <c r="J26" i="6"/>
  <c r="B27" i="6"/>
  <c r="C27" i="6"/>
  <c r="E27" i="6"/>
  <c r="F27" i="6"/>
  <c r="G27" i="6"/>
  <c r="H27" i="6"/>
  <c r="J27" i="6"/>
  <c r="B28" i="6"/>
  <c r="C28" i="6"/>
  <c r="E28" i="6"/>
  <c r="F28" i="6"/>
  <c r="G28" i="6"/>
  <c r="H28" i="6"/>
  <c r="J28" i="6"/>
  <c r="B29" i="6"/>
  <c r="C29" i="6"/>
  <c r="E29" i="6"/>
  <c r="F29" i="6"/>
  <c r="G29" i="6"/>
  <c r="H29" i="6"/>
  <c r="J29" i="6"/>
  <c r="B30" i="6"/>
  <c r="C30" i="6"/>
  <c r="E30" i="6"/>
  <c r="F30" i="6"/>
  <c r="G30" i="6"/>
  <c r="H30" i="6"/>
  <c r="J30" i="6"/>
  <c r="B31" i="6"/>
  <c r="C31" i="6"/>
  <c r="E31" i="6"/>
  <c r="F31" i="6"/>
  <c r="G31" i="6"/>
  <c r="H31" i="6"/>
  <c r="J31" i="6"/>
  <c r="B32" i="6"/>
  <c r="C32" i="6"/>
  <c r="E32" i="6"/>
  <c r="F32" i="6"/>
  <c r="G32" i="6"/>
  <c r="H32" i="6"/>
  <c r="J32" i="6"/>
  <c r="B33" i="6"/>
  <c r="C33" i="6"/>
  <c r="E33" i="6"/>
  <c r="F33" i="6"/>
  <c r="G33" i="6"/>
  <c r="H33" i="6"/>
  <c r="J33" i="6"/>
  <c r="B34" i="6"/>
  <c r="C34" i="6"/>
  <c r="E34" i="6"/>
  <c r="F34" i="6"/>
  <c r="G34" i="6"/>
  <c r="H34" i="6"/>
  <c r="J34" i="6"/>
  <c r="B35" i="6"/>
  <c r="C35" i="6"/>
  <c r="E35" i="6"/>
  <c r="F35" i="6"/>
  <c r="G35" i="6"/>
  <c r="H35" i="6"/>
  <c r="J35" i="6"/>
  <c r="B36" i="6"/>
  <c r="C36" i="6"/>
  <c r="E36" i="6"/>
  <c r="F36" i="6"/>
  <c r="G36" i="6"/>
  <c r="H36" i="6"/>
  <c r="J36" i="6"/>
  <c r="B37" i="6"/>
  <c r="C37" i="6"/>
  <c r="E37" i="6"/>
  <c r="F37" i="6"/>
  <c r="G37" i="6"/>
  <c r="H37" i="6"/>
  <c r="J37" i="6"/>
  <c r="B38" i="6"/>
  <c r="C38" i="6"/>
  <c r="E38" i="6"/>
  <c r="F38" i="6"/>
  <c r="G38" i="6"/>
  <c r="H38" i="6"/>
  <c r="J38" i="6"/>
  <c r="B39" i="6"/>
  <c r="C39" i="6"/>
  <c r="E39" i="6"/>
  <c r="F39" i="6"/>
  <c r="G39" i="6"/>
  <c r="H39" i="6"/>
  <c r="J39" i="6"/>
  <c r="E16" i="6"/>
  <c r="J16" i="6"/>
  <c r="H16" i="6"/>
  <c r="G16" i="6"/>
  <c r="F16" i="6"/>
  <c r="C16" i="6"/>
  <c r="B16" i="6"/>
</calcChain>
</file>

<file path=xl/sharedStrings.xml><?xml version="1.0" encoding="utf-8"?>
<sst xmlns="http://schemas.openxmlformats.org/spreadsheetml/2006/main" count="887" uniqueCount="578">
  <si>
    <t>NO</t>
  </si>
  <si>
    <t>NAMA ORGANISASI</t>
  </si>
  <si>
    <t>ALAMAT</t>
  </si>
  <si>
    <t>NOMOR SKT</t>
  </si>
  <si>
    <t>Team Consultan Independent The Power Supranatural For Indonesian Top Leaders Kabupaten Hulu Sungai Selatan</t>
  </si>
  <si>
    <t>220/269/Kesbangpollinmas</t>
  </si>
  <si>
    <t>Kelompok Urunan Yasinan An Najwa</t>
  </si>
  <si>
    <t>Jl. Garunggang RT.01 RK.I Desa Garunggang Kec.Simpur</t>
  </si>
  <si>
    <t xml:space="preserve">Jl. Al Falah No. 56 RT.04 LK.II Kelurahan Kandangan Kota Kec.Kandangan </t>
  </si>
  <si>
    <t>220/202/Kesbangpollinmas</t>
  </si>
  <si>
    <t>Majelis Ulama Kecamatan Kandangan</t>
  </si>
  <si>
    <t xml:space="preserve">Jl. Anggrek No. 81 Kec. Kandangan </t>
  </si>
  <si>
    <t>220/85/Kesbangpollinmas</t>
  </si>
  <si>
    <t>Kerukunan Masyarakat Kalimantan (KMK)</t>
  </si>
  <si>
    <t>Jl. H.M.Yusi RT.04 RK.II Desa Gambah Luar Muka Kec. Kandangan</t>
  </si>
  <si>
    <t>220/352-KBP/BPB-KBP</t>
  </si>
  <si>
    <t>Kelompok Maulid Al Habsyi Khusnul Khatimah</t>
  </si>
  <si>
    <t>Jl. Nagara RT.06 RW.III Palas Desa Sungai Kupang Kec.Kandangan</t>
  </si>
  <si>
    <t xml:space="preserve">Badan Pengawas Korupsi Nasional </t>
  </si>
  <si>
    <t>Jl. Letjend S.Parman No. 49 RT.15 RW.07 Kelurahan Kandangan Kota Kec.Kandangan</t>
  </si>
  <si>
    <t>220/49/SKT/BPBKBP</t>
  </si>
  <si>
    <t xml:space="preserve">Kelompok Pekerja Pemasang Tenda “RAPI” </t>
  </si>
  <si>
    <t xml:space="preserve">Desa Pandan Sari Kecamatan Daha Selatan </t>
  </si>
  <si>
    <t>220/465-SKT/ BPB,KBP</t>
  </si>
  <si>
    <t xml:space="preserve">Kelompok Pengrajin Pandai Besi “SELAMAT” </t>
  </si>
  <si>
    <t>220/464/-SKT/ BPB,KBP</t>
  </si>
  <si>
    <t>Jl. Pandai Besi Tumbukan Banyu Kec. Daha Selatan</t>
  </si>
  <si>
    <t xml:space="preserve">Bhalink - Bhalink Rescue 463 Kandangan </t>
  </si>
  <si>
    <t xml:space="preserve">Jl. Budi Bhakti RT. 06 RW. III Desa Amawang Kiri Muka Kec. Kandangan </t>
  </si>
  <si>
    <t>Persatuan Purnawirawan TNI Angkatan Darat (PPAD)</t>
  </si>
  <si>
    <t>220/132/-SKT/ BPB,KBP</t>
  </si>
  <si>
    <t>Jl. D.I Panjaitan No. 3-4 Desa Baluti Kec. Kandangan</t>
  </si>
  <si>
    <t>ASOSIASI PENGAWAS SEKOLAH INDONESIA (APSI)</t>
  </si>
  <si>
    <t>220/133/-SKT/ BPB,KBP</t>
  </si>
  <si>
    <t>Jl. Melati No. 17 Kel. Kandangan Utara Kecamatan Kandangan</t>
  </si>
  <si>
    <t>Lembaga Swadaya Masyarakat Gerakan Anak Banua Ingin Kemajuan (GABIK)</t>
  </si>
  <si>
    <t>220/134/-SKT/ BPB,KBP</t>
  </si>
  <si>
    <t>Jl. A. Yani Km. 4,5 Gambah Luar Kecamatan Kandangan</t>
  </si>
  <si>
    <t>Kelompok Perikanan Lukah Nagara</t>
  </si>
  <si>
    <t>Jl. Tambak Bitin Desa Tambak Bitin Kec. Daha Utara</t>
  </si>
  <si>
    <t>220/148/SKT/ BPBKBP</t>
  </si>
  <si>
    <t>Ikatan Guru Taman Kanak Kanak Indonesia (IGTKI)</t>
  </si>
  <si>
    <t>Jl. Aluh Idut No. 06 Kandangan Kecamatan Kandangan</t>
  </si>
  <si>
    <t>220/169/SKT/ BPBKBP</t>
  </si>
  <si>
    <t>HIMPAUDI Kab.HSS</t>
  </si>
  <si>
    <t>Jl. Letjend S.Parman No. 05 RT.15 LK.VIII Kelurahan Kandangan Kota Kec.Kandangan</t>
  </si>
  <si>
    <t>220/292/SKT/ BPBKBP</t>
  </si>
  <si>
    <t xml:space="preserve">Lembaga Musyawarah Masyarakat Dayak Kalimantan Selatan (LMMD-KS) </t>
  </si>
  <si>
    <t>Loksado RT.04 RW.II No.43 Kecamatan Loksado</t>
  </si>
  <si>
    <t>220/355/SKT/BPBKBP</t>
  </si>
  <si>
    <t>Ikatan Guru Raudhatul Athfal (IGRA)</t>
  </si>
  <si>
    <t>Jl. Singakarsa (RA Al Minah) Kelurahan Kandangan Barat Kecamatan Kandangan</t>
  </si>
  <si>
    <t>220/        /SKT/BPBKBP</t>
  </si>
  <si>
    <t xml:space="preserve">Lembaga Kontrol Korupsi </t>
  </si>
  <si>
    <t>Aspirasi Rakyat Jelata (ASPRAJA)</t>
  </si>
  <si>
    <t>Jl. Pangeran Antasari No. 28 Lantai II Pasar Kandangan Kecamatan Kandangan</t>
  </si>
  <si>
    <t xml:space="preserve">Yayasan Al Futuwwah </t>
  </si>
  <si>
    <t>Jl. A.Yani RT.09 RW.V Kelurahan Kandangan Barat Kecamatan Kandangan</t>
  </si>
  <si>
    <t>220/017/SKT/BPBKBP</t>
  </si>
  <si>
    <t>Rombongan Maulid Sabilal Muhtadin</t>
  </si>
  <si>
    <t>Desa Banua Hanyar RT.04 RW.02 Kecamatan Daha Selatan</t>
  </si>
  <si>
    <t>220/87/SKT/BPBKBP</t>
  </si>
  <si>
    <t>BPK.Tiray Unit.VII.Amawang</t>
  </si>
  <si>
    <t>Jln.HantaraukungRT.02/1 Desa Tibung Raya</t>
  </si>
  <si>
    <t>Kec.Kandangan</t>
  </si>
  <si>
    <t>220/      /SKT/BPBKBP</t>
  </si>
  <si>
    <t>LSM Badan Pengawas Korupsi Nasional</t>
  </si>
  <si>
    <t>Jl. Letjend S.Parman No.49 RT. 15/07 Kelurahan Kandangan Kota Kec. Kandangan Kab. HSS</t>
  </si>
  <si>
    <t>KETUA</t>
  </si>
  <si>
    <t>BERLAKU SAMPAI DENGAN</t>
  </si>
  <si>
    <t>NPWP</t>
  </si>
  <si>
    <t>03.185.500.0-733.000</t>
  </si>
  <si>
    <t>Ferry Rosady</t>
  </si>
  <si>
    <t>6 Februari 2019</t>
  </si>
  <si>
    <t>Team Consultan Independent The Power Supranatural For Indonesian Top Leaders Kab. HSS</t>
  </si>
  <si>
    <t>Jl. Al-Falah No.56 RT.04 LK.II Kelurahan Kandangan Kota Kec Kandangan Kab. HSS 71211</t>
  </si>
  <si>
    <t>220/269/Kesbangpolinmas</t>
  </si>
  <si>
    <t>03.007.124.5.-074.000</t>
  </si>
  <si>
    <t>Saberan K.SPd.I</t>
  </si>
  <si>
    <t>15 Agustus 2011              (ditetapkan)</t>
  </si>
  <si>
    <t>LSM Kerukunan Masyarakat Kalimantan (KMK)</t>
  </si>
  <si>
    <t>Jl. H.M. Yusi RT.04 RK.II Desa Gambah Luar Muka Kec. Kandangan</t>
  </si>
  <si>
    <t>-</t>
  </si>
  <si>
    <t>Syarifudin, IP</t>
  </si>
  <si>
    <t>NPWP ORGANISASI</t>
  </si>
  <si>
    <t>SIFAT</t>
  </si>
  <si>
    <t>Organisasi Keagamaan</t>
  </si>
  <si>
    <t>Panitia Mesjid Munawwaratul Hasanah</t>
  </si>
  <si>
    <t>Jl. Lettu Aliansyah RT.03 RW.02 Ds Gumbil Kec Telaga Langsat Kab. HSS</t>
  </si>
  <si>
    <t>82.414.626.0-733.000</t>
  </si>
  <si>
    <t>220/413/SKT/BPB,KBP</t>
  </si>
  <si>
    <t>Keagamaan dan Kemanusiaan</t>
  </si>
  <si>
    <t>24 Oktober 2022</t>
  </si>
  <si>
    <t>Kompas Budaya HSS</t>
  </si>
  <si>
    <t>Desa Gambah Dalam RT.03 RW.002 Kec Kandangan Kab HSS</t>
  </si>
  <si>
    <t>70.073.660.7-733.000</t>
  </si>
  <si>
    <t>220/092/SKT/BPB,KBP</t>
  </si>
  <si>
    <t>M. RIDUAN , S.Pd</t>
  </si>
  <si>
    <t>Seni budaya, Sosial dan Kemanusiaan</t>
  </si>
  <si>
    <t>10 Februari 2021</t>
  </si>
  <si>
    <t>Persatuan Wredatama Republik Indonesia (PWRI) Kab.HSS</t>
  </si>
  <si>
    <t>Jl. Pangeran Antasari No. 1 LT.I Kelurahan Kandangan Kota Kecamatan Kandangan Kab.HSS</t>
  </si>
  <si>
    <t>220/119/SKT/BPB,KBP</t>
  </si>
  <si>
    <t>02.018.459.5-733.000</t>
  </si>
  <si>
    <t>Sosial dan Kemasyarakatan</t>
  </si>
  <si>
    <t>Muzhar Suryani, A.Md</t>
  </si>
  <si>
    <t>15 Februari 2021</t>
  </si>
  <si>
    <t>Yayasan Pendidikan Islam Parigi</t>
  </si>
  <si>
    <t>220/203/SKT/BPB,KBP</t>
  </si>
  <si>
    <t>H.Bahran.S</t>
  </si>
  <si>
    <t>19 Februari 2021</t>
  </si>
  <si>
    <t>Pendidikan dan Keagamaan</t>
  </si>
  <si>
    <t>Jl.Pelayar Rt.03 Rk.1 Desa.Habirau Tengah Kec.Daha Selatan Kab.Hulu Sungai Selatan</t>
  </si>
  <si>
    <t>03.286711.1-733.000</t>
  </si>
  <si>
    <t>DEWAN PENDIDIKAN KAB. HSS</t>
  </si>
  <si>
    <t>220/120/SKT/BPB,KBP</t>
  </si>
  <si>
    <t>70.025.236.9-733.000</t>
  </si>
  <si>
    <t xml:space="preserve"> 26 Februari 2021</t>
  </si>
  <si>
    <t>H.Abdul sani Ambarai</t>
  </si>
  <si>
    <t>Bidang Pendidikan</t>
  </si>
  <si>
    <t xml:space="preserve">Jl. Melati No. 17 Kel. Kandangan Kota Kec.Kandangan Kab.Hulu Sungai Selatan, Kalimantan Selatan </t>
  </si>
  <si>
    <t>Lembaga Takmir Mesjid Jami Zaadul Ma'ad</t>
  </si>
  <si>
    <t>Jl.Abau Rt.003 Rw.001 Desa.Ulin Kec.Simpur 71261 Kab.Hulu Sungai Selatan, kalimantan Selatan.</t>
  </si>
  <si>
    <t>220/190/SKT/BPB,KBP</t>
  </si>
  <si>
    <t>75.477.352.1-733.000</t>
  </si>
  <si>
    <t>Bidang Keagamaan</t>
  </si>
  <si>
    <t>12 Februari 2021</t>
  </si>
  <si>
    <t>Badan Pengelola Mesjid Besar ATH-THAHIR Simpur</t>
  </si>
  <si>
    <t>220/51/SKT/BPB,KBP</t>
  </si>
  <si>
    <t>H. Husni</t>
  </si>
  <si>
    <t>75.589.105.8-733.000</t>
  </si>
  <si>
    <t>Jl. Bukhari Desa Simpur Kec. Simpur 71261 Kab. Hulu Sungai Selatan, Kalimantan Selatan</t>
  </si>
  <si>
    <t>Badan Pengelola Mesjid As-Sa'adah dan Kubah Keramat Datu Taniran</t>
  </si>
  <si>
    <t>220/92/SKT/BPB,KBP</t>
  </si>
  <si>
    <t>Drs.H.Muhammad Arsyad</t>
  </si>
  <si>
    <t>75.880.795.7-733.000</t>
  </si>
  <si>
    <t>Jl. Keramat Taniran No.17 Desa Taniran Kubah Kec.Angkinang Kab.Hulu Sungai Selatan, Kalimantan Selatan</t>
  </si>
  <si>
    <t>Dewan Ta'mir Langgar Abdurrahman Jafri</t>
  </si>
  <si>
    <t>220/        /SKT/BPB,KBP</t>
  </si>
  <si>
    <t>21 April 2021</t>
  </si>
  <si>
    <t>Tariban Rt.004 Rw.002 desa Hulu Banyu Kec.Loksado Kab.Hulu Sungai Selatan, Kalimantan Selatan</t>
  </si>
  <si>
    <t>Yayasan Mesjid Jam'iyatul Khairat</t>
  </si>
  <si>
    <t>220/289/SKT/BPB,KBP</t>
  </si>
  <si>
    <t>H. Kandarani</t>
  </si>
  <si>
    <t>Bidang Pendidikan,Sosial,Kemanusiaan,Keagamaan,Ekonomi, dan Kesejahteraan</t>
  </si>
  <si>
    <t>75.722.579.2-733.000</t>
  </si>
  <si>
    <t>Jl. Akhmad Yani Km.12 Desa Bamban Kec.Angkinang Kab.Hulu Sungai Selatan,Kalimantan Selatan</t>
  </si>
  <si>
    <t>Gabungan Kelompok Tani (GAPOKTAN) Batirai</t>
  </si>
  <si>
    <t>220/224/SKT/BPB,KBP</t>
  </si>
  <si>
    <t>A.Murdimiansyah</t>
  </si>
  <si>
    <t>10 Mei 2021</t>
  </si>
  <si>
    <t>09.787.7-732.000</t>
  </si>
  <si>
    <t>Jl.Ganda No.30 rt.08/IV Desa Baluti Kec. Kandangan Kab. HSS</t>
  </si>
  <si>
    <t>Memfasilitasi Anggota Kelompok Tani dan Mitra Kerja Pemerintah,BUMN,Perbankan, dalam Swakelola Pertanian Perkebunan,Kehutanan,Perikanan,Peternakan,Lingkungan Pemukiman dan Lain-lain</t>
  </si>
  <si>
    <t>Badan Pengelola Mesjid Al-Husaini Bustani-Mursinah</t>
  </si>
  <si>
    <t>Sosial dan Keagamaan</t>
  </si>
  <si>
    <t>Yayasan Masjid Datu Daha Raudhatul Jannah</t>
  </si>
  <si>
    <t>220/261/SKT/BPB,KBP</t>
  </si>
  <si>
    <t>H.Akhmad Sirajuddin</t>
  </si>
  <si>
    <t>75.909.656.3-733.000</t>
  </si>
  <si>
    <t>Desa Bajayau Tengah Rt.01 Rw.01 Kec. Daha Barat Kab.HSS</t>
  </si>
  <si>
    <t>Kelompok Pembudidaya Perikanan Sungai Kajang Desa Bangkau</t>
  </si>
  <si>
    <t>220/262/SKT/BPB,KBP</t>
  </si>
  <si>
    <t>Jl. Kandangan-Negara km.18 Rt.04 Rw.02 No.21 Ds Bangkau Kec.Kdg Kab. HSS</t>
  </si>
  <si>
    <t>76.134.457.1-733.000</t>
  </si>
  <si>
    <t>Arif Rahman</t>
  </si>
  <si>
    <t>30 Mei 2021</t>
  </si>
  <si>
    <t>Sosial Kemsyarakatan</t>
  </si>
  <si>
    <t>Dewan Pemakmuran/Panitia Pengurus Mesjid An- Noor</t>
  </si>
  <si>
    <t>220/288/SKT/BPB,KBP</t>
  </si>
  <si>
    <t>76.094.997.4-733.000</t>
  </si>
  <si>
    <t>Keagamaan</t>
  </si>
  <si>
    <t>Maskur</t>
  </si>
  <si>
    <t>Desa Julu Banyu Rt.02 Rw.II Tanuhi Kec. Loksado Kab.HSS</t>
  </si>
  <si>
    <t>7 Juni 2021</t>
  </si>
  <si>
    <t>Kelompok Tani Pangambitan - Desa Bangkau</t>
  </si>
  <si>
    <t>76.121.305.7-733.000</t>
  </si>
  <si>
    <t>Sosial Kemasyarakatan</t>
  </si>
  <si>
    <t>9 Juni 2021</t>
  </si>
  <si>
    <t>Kelompok Tani Pangambitan II - Desa Bangkau</t>
  </si>
  <si>
    <t>220/290/SKT/BPB,KBP</t>
  </si>
  <si>
    <t>Jl. Kandangan-Negara km.18 No.20 Rt.04 Rw.02 No.21 Ds Bangkau Kec.Kdg Kab. HSS</t>
  </si>
  <si>
    <t>Akhmad Basuki</t>
  </si>
  <si>
    <t>76.134.504.0-733.000</t>
  </si>
  <si>
    <t>Kelompok Tani Batuah-Mawangi</t>
  </si>
  <si>
    <t>220/302/SKT/BPB,KBP</t>
  </si>
  <si>
    <t>Abdul Nasafa</t>
  </si>
  <si>
    <t>Pertanian, Sosial, Kemasyarakatan</t>
  </si>
  <si>
    <t>76.763.278.2-733.000</t>
  </si>
  <si>
    <t>24 Juni 2021</t>
  </si>
  <si>
    <t>Jl. Bukuanin No.111 Rt.003 Rw.002 Desa Mawangi Kec.Pdg batung Kab. HSS</t>
  </si>
  <si>
    <t>Kelompok Tani Kalian Bersinar-Amparaya</t>
  </si>
  <si>
    <t>Jahrani</t>
  </si>
  <si>
    <t>76.330.692.6-733.000</t>
  </si>
  <si>
    <t>29 Juni 2021</t>
  </si>
  <si>
    <t>Desa Amparaya No.65 Rt.001 Rw.001Kec. Simpur Kab.HSS</t>
  </si>
  <si>
    <t>Lembaga Darul Muttaqin - Bumi berkat</t>
  </si>
  <si>
    <t>220/318/SKT/BPB,KBP</t>
  </si>
  <si>
    <t>H. Sahal</t>
  </si>
  <si>
    <t xml:space="preserve">Desa Bumi Berkat Rt.003 Rw.002  Kec. Sungai Raya. Kab. HSS </t>
  </si>
  <si>
    <t>76.209.606.3-733.000</t>
  </si>
  <si>
    <t>Tim Consultan Independent Kabupaten Hulu Sungai Selatan</t>
  </si>
  <si>
    <t>220/283/SKT/BPB,KBP</t>
  </si>
  <si>
    <t>Jl. Kapten Piere Tendean Rt04 Rw,03 Kec.Kandangan Kabupaten HSS</t>
  </si>
  <si>
    <t>07.007.124.5-733.000</t>
  </si>
  <si>
    <t>11 Agustus 2021</t>
  </si>
  <si>
    <t>Saberan.K. S.Pd.I</t>
  </si>
  <si>
    <t>Lembaga Swadaya Masyarakat</t>
  </si>
  <si>
    <t>Lembaga Ponpes Darul Amien</t>
  </si>
  <si>
    <t>220/298/SKT/BPB,KBP</t>
  </si>
  <si>
    <t>Jl. Teluk Labak Rt.03 Rw.02 Desa Teluk Labak Kec. Daha Kab. HSS</t>
  </si>
  <si>
    <t>H.Khairulllah</t>
  </si>
  <si>
    <t>15 Agustus 2021</t>
  </si>
  <si>
    <t>Lembaga Kelompok Perikanan Maju Bersama-Muning Daha Selatan</t>
  </si>
  <si>
    <t>220/308/SKT/BPB,KBP</t>
  </si>
  <si>
    <t>76.735.375.8-733.000</t>
  </si>
  <si>
    <t>H.Juhdi</t>
  </si>
  <si>
    <t>18 Agustus 2021</t>
  </si>
  <si>
    <t>Lembaga Kelompok Perikanan Gembira</t>
  </si>
  <si>
    <t>220/315/SKT/BPB,KBP</t>
  </si>
  <si>
    <t>Jl.Angkakai Rt.07 Rw.03 Desa Amawang Kiri Kec.Kandangan Kab.HSS</t>
  </si>
  <si>
    <t>76.727.533.2-733.000</t>
  </si>
  <si>
    <t>Rajuliansyah</t>
  </si>
  <si>
    <t>30 Agustus 2021</t>
  </si>
  <si>
    <t>KERUKUNAN BARISAN PEMADAM KEBAKARAN Kabupaten Hulu Sungai Selatan</t>
  </si>
  <si>
    <t>220/316/SKT/BPB,KBP</t>
  </si>
  <si>
    <t>03.185.544.8-733.000</t>
  </si>
  <si>
    <t>M. UBAIT. F</t>
  </si>
  <si>
    <t>Lembaga Mesjid Nurul Jalal</t>
  </si>
  <si>
    <t>220/376/SKT/BPB,KBP</t>
  </si>
  <si>
    <t xml:space="preserve">Desa Mawangi Rt.01 Rw.01 Kecamatan Padang Batung Angkinang Kab. HSS </t>
  </si>
  <si>
    <t>15.434.031.3-733.000</t>
  </si>
  <si>
    <t>H. Hambrtan</t>
  </si>
  <si>
    <t>Yayasan Pendidikan Islam Nurul Huda</t>
  </si>
  <si>
    <t>Jl. Silaturahim RT.01 RW.1 Ds Mandala Murung Mesjid Kec Daha Utara</t>
  </si>
  <si>
    <t>00.825.570.5-733.000</t>
  </si>
  <si>
    <t>8 Nopember 2021</t>
  </si>
  <si>
    <t>Lembaga Masjid Bani Azam Al-Ahdal</t>
  </si>
  <si>
    <t>Jl. Jend Sudirman Silaturahim RT.004 RW.002 Ds Sungai Raya</t>
  </si>
  <si>
    <t>80.479.469.1-733.000</t>
  </si>
  <si>
    <t>Lembaga Mesjid Al-Istiqamah</t>
  </si>
  <si>
    <t>Jl. H. Amansyah RT.001 RW.001 Ds Longawang Kec. Tlg Langsat</t>
  </si>
  <si>
    <t>80.455.660.3-733.000</t>
  </si>
  <si>
    <t>Yayasan Mesjid Besar "Nashuha"</t>
  </si>
  <si>
    <t>Ds Sirih RT.04 RW.02 Kec Kalumpang</t>
  </si>
  <si>
    <t>80.564.162.8-733.000</t>
  </si>
  <si>
    <t>Organisasi Kemasyarakatan</t>
  </si>
  <si>
    <t>Dewan Adat Dayak (DAD) Kabupaten Hulu Sungai Selatan</t>
  </si>
  <si>
    <t>Jl. Brigjend H. Hasan Basri RT.003 RW.002 Ds Loksado Kec.Loksado</t>
  </si>
  <si>
    <t>80.590.047.9-733.000</t>
  </si>
  <si>
    <t>Balai Adat Datu Balah</t>
  </si>
  <si>
    <t>Ds. Ulang RT.001 RW.001 Kec Loksado Kab. HSS</t>
  </si>
  <si>
    <t>80.767.246.4-733.000</t>
  </si>
  <si>
    <t>Organisasi</t>
  </si>
  <si>
    <t>21 Desember 2021</t>
  </si>
  <si>
    <t>Lembaga Nurushalah</t>
  </si>
  <si>
    <t>Desa Ulin Kec Simpur</t>
  </si>
  <si>
    <t>Hamberi</t>
  </si>
  <si>
    <t>Kedamangan Loksado</t>
  </si>
  <si>
    <t>Irmanto</t>
  </si>
  <si>
    <t>Sosial, Seni dan Budaya</t>
  </si>
  <si>
    <t>Yayasan Majelis Ta'lim Zainal Abidin</t>
  </si>
  <si>
    <t>Jl.Bukhari Desa Tebing Tinggi No.12 Rt.001 Rk.001 Kecamatan Simpur Kabupaten Hulu Sungai Selatan</t>
  </si>
  <si>
    <t>394/BPB/KBP/2018</t>
  </si>
  <si>
    <t>Mawardi</t>
  </si>
  <si>
    <t xml:space="preserve">Yayasan Ibnu Atha'illah </t>
  </si>
  <si>
    <t>220/137-KBP/BPB-KBP</t>
  </si>
  <si>
    <t>Panitia Mesjid Ath-Thahiriyah</t>
  </si>
  <si>
    <t>220/307/SKT/BPB,KBP</t>
  </si>
  <si>
    <t>Jl.Pasungkan RT.001/001 Desa Pasungkan,Kecamatan Daha Utara, Kabupaten Hulu Sungai Selatan</t>
  </si>
  <si>
    <t>Yayasan Masjid Al-Abrar</t>
  </si>
  <si>
    <t>220/98/SKT/BPB,KBP</t>
  </si>
  <si>
    <t>Jl.Jend.A. Yani Km.04 No.057 Rt.001 Rw.001 Gambah Luar Kecamatan Kandangan Kabupaten Hulu Sungai Selatan</t>
  </si>
  <si>
    <t>81.723.316.6-733.000</t>
  </si>
  <si>
    <t>Lembaga Mesjid Nurul Iman</t>
  </si>
  <si>
    <t>81.783.980.6-733.000</t>
  </si>
  <si>
    <t>220/104/SKT/BPB,KBP</t>
  </si>
  <si>
    <t>Jl.Brig. Jend. Hasan Basri Desa Hulu Banyu Dusun Muara Hatip Rt.03 Rw.II Kecamatan Loksado Kabupaten Hulu Sungai Selatan</t>
  </si>
  <si>
    <t xml:space="preserve">Lembaga Mesjid Abdissalam </t>
  </si>
  <si>
    <t>Jl. Kandangan Negara Km.5 Rt.01 Rk.01 Gambah Dalam Barat Kec.Kandangan Kab.Hulu Sungai Selatan,Kalimantan Selatan</t>
  </si>
  <si>
    <t>220/74/SKT/BPB,KBP</t>
  </si>
  <si>
    <t>15.504.514.3-733.000</t>
  </si>
  <si>
    <t>Keagamaan, Sosial, dan Kemanusiaan</t>
  </si>
  <si>
    <t>Yayasan Mesjid Al-Falah</t>
  </si>
  <si>
    <t>Jl.Negara RT.004 RW.02 Desa Gambah Dalam Kec.Kandangan, Kabupaten Hulu Sungai Selatan, Kalimantan Selatan</t>
  </si>
  <si>
    <t>81.309.341.6-733.000</t>
  </si>
  <si>
    <t>Organisasi Pencinta Alam Lingkungan Generasi Pewaris (Orpala Linggis)</t>
  </si>
  <si>
    <t>Jl. Al - Falah No.146 RT.04 Kode Pos 71211 Kec.Kandangan Kota, Kabupaten Hulu Sungai Selatan, Kalimantan Selatan</t>
  </si>
  <si>
    <t>220/50/SKT/BPB,KBP</t>
  </si>
  <si>
    <t>81.263.543.1-733.000</t>
  </si>
  <si>
    <t>Yayasan Pondok Pesantren Al-Ikhlas</t>
  </si>
  <si>
    <t>Jl.Lingkar Selatan RT.03 RW.02 Desa Tumbukan Banyu, Kecamatan Daha Selatan, Kabupaten Hulu Sungai Selatan, Kalimantan Selatan</t>
  </si>
  <si>
    <t>220/41/SKT/BPB,KBP</t>
  </si>
  <si>
    <t>31.756.696.6-733.000</t>
  </si>
  <si>
    <t>Keagamaan , Sosial dan Kemanusiaan</t>
  </si>
  <si>
    <t>Yayasan Mesjid Sirajul Huda</t>
  </si>
  <si>
    <t>Bajayau Lama RK.02 RK.01 Kecamatan Daha Barat, Kabupaten Hulu Sungai Selatan, Kalimantan Selatan</t>
  </si>
  <si>
    <t>220/39/SKT/BPB,KBP</t>
  </si>
  <si>
    <t>80.941.578.9-733.000</t>
  </si>
  <si>
    <t xml:space="preserve">Mesjid Babussalam </t>
  </si>
  <si>
    <t>Desa Batu Bini Mandapai RT.02 RK.1 Kecamatan Padang Batung  Kabupaten Hulu Sungai Selatan, Kalimantan Selatan</t>
  </si>
  <si>
    <t>220/5/SKT/BPB,KBP</t>
  </si>
  <si>
    <t>80.861.184.2-733.000</t>
  </si>
  <si>
    <t>220/05/SKT/BPB,KBP</t>
  </si>
  <si>
    <t>Jl. Musyawarah No. 77 Kandangan, Kabupaten Hulu Sungai Selatan 71211</t>
  </si>
  <si>
    <t>Jl.Pandansari Rt.04 Rw.02 Desa Pandansari Kec.Daha Selatan Kabupaten Hulu Sungai Selatan (71254)</t>
  </si>
  <si>
    <t>Yayasan Pendidikan Dakwah Islam (YPDI)</t>
  </si>
  <si>
    <t>H. Hasbullah Kurdi</t>
  </si>
  <si>
    <t>220/84/SKT/BPB,KBP</t>
  </si>
  <si>
    <t>Desa Taniran Kubah Rt.02 Rk.I Kec. Angkinang  Kab. HSS</t>
  </si>
  <si>
    <t>03.185.571.1-733.000</t>
  </si>
  <si>
    <t>Pendidikan, Keagamaan dan Sosial Kemasyarakatan</t>
  </si>
  <si>
    <t>70.927.876.6-733.000</t>
  </si>
  <si>
    <t>1804-00-00/375/VIII/2018</t>
  </si>
  <si>
    <t>Jl. Pantai Kipas Desa Loksado RT.04/II No.16 Kecamatan Loksado Kab.HSS Prov.Kalimantan Selatan</t>
  </si>
  <si>
    <t xml:space="preserve"> </t>
  </si>
  <si>
    <r>
      <t>6 Desember</t>
    </r>
    <r>
      <rPr>
        <sz val="12"/>
        <color theme="0"/>
        <rFont val="Arial"/>
        <family val="2"/>
      </rPr>
      <t>r</t>
    </r>
    <r>
      <rPr>
        <sz val="12"/>
        <color theme="1"/>
        <rFont val="Arial"/>
        <family val="2"/>
      </rPr>
      <t>2021</t>
    </r>
  </si>
  <si>
    <r>
      <t>15 November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2021</t>
    </r>
  </si>
  <si>
    <r>
      <t>28 Nopember</t>
    </r>
    <r>
      <rPr>
        <sz val="12"/>
        <color theme="0"/>
        <rFont val="Arial"/>
        <family val="2"/>
      </rPr>
      <t>.</t>
    </r>
    <r>
      <rPr>
        <sz val="12"/>
        <rFont val="Arial"/>
        <family val="2"/>
      </rPr>
      <t>2021</t>
    </r>
  </si>
  <si>
    <r>
      <t>18 November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2021</t>
    </r>
  </si>
  <si>
    <r>
      <t>14 April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2021</t>
    </r>
  </si>
  <si>
    <r>
      <t>27 April</t>
    </r>
    <r>
      <rPr>
        <sz val="12"/>
        <color theme="0"/>
        <rFont val="Arial"/>
        <family val="2"/>
      </rPr>
      <t>.</t>
    </r>
    <r>
      <rPr>
        <sz val="12"/>
        <rFont val="Arial"/>
        <family val="2"/>
      </rPr>
      <t>2021</t>
    </r>
  </si>
  <si>
    <r>
      <t>30 Mei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 xml:space="preserve"> 2021</t>
    </r>
  </si>
  <si>
    <r>
      <t>1 September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2021</t>
    </r>
  </si>
  <si>
    <r>
      <t>19 Oktober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2021</t>
    </r>
  </si>
  <si>
    <r>
      <t>21 Agustus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2022</t>
    </r>
  </si>
  <si>
    <r>
      <t>19 April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2022</t>
    </r>
  </si>
  <si>
    <r>
      <t>29 Maret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2022</t>
    </r>
  </si>
  <si>
    <t>Jl. A.Yani Km. 4.5 Desa Bakarung Kec. Angkinang Kab. Hulu Sungai Selatan</t>
  </si>
  <si>
    <t>75.568.362.0-733.000</t>
  </si>
  <si>
    <t>18 Mei.2021</t>
  </si>
  <si>
    <t>Forum Komunikasi Diniah Takmiliah</t>
  </si>
  <si>
    <t>Jl. Jend. Sudirman No.27 Rt.95 Rk.11 Kec. Kananga Kab.Hulu Sungai Selatan</t>
  </si>
  <si>
    <t>H.Muhamad Zaki Mubarak.Lc.</t>
  </si>
  <si>
    <t>Desa Hulu Banyu Rt.02 Rw.II Kec.Loksado Kab.HSS</t>
  </si>
  <si>
    <r>
      <t>12 November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2020</t>
    </r>
  </si>
  <si>
    <r>
      <t>07 Juni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2021</t>
    </r>
  </si>
  <si>
    <t>KABUPATEN HULU SUNGAI SELATAN</t>
  </si>
  <si>
    <t>1804-00-00/183/III/2019</t>
  </si>
  <si>
    <t>86.410.397.3-733.000</t>
  </si>
  <si>
    <r>
      <t>11 Maret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2024</t>
    </r>
  </si>
  <si>
    <r>
      <t>15 Maret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2023</t>
    </r>
  </si>
  <si>
    <t>Kabupaten Hulu Sungai Selatan</t>
  </si>
  <si>
    <t>Keagamaan dan Kemasyarakatan</t>
  </si>
  <si>
    <r>
      <t>21 September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2023</t>
    </r>
  </si>
  <si>
    <t>82.554.822.5-733.000</t>
  </si>
  <si>
    <t xml:space="preserve">Dewan Pemakmuran /Panitia pengurus Mesjid An-Noor </t>
  </si>
  <si>
    <t xml:space="preserve">       </t>
  </si>
  <si>
    <t>NO.SKT/BADAN HUKUM</t>
  </si>
  <si>
    <t>Telp/HP
Pengurus</t>
  </si>
  <si>
    <t>08125011578</t>
  </si>
  <si>
    <t>081372731920</t>
  </si>
  <si>
    <t xml:space="preserve">Jln. Brigjend. H. Hasan Basry Desa Loksado Kecamatan Loksado </t>
  </si>
  <si>
    <t>82.117.964.5-804.000</t>
  </si>
  <si>
    <t>Oskar Robert</t>
  </si>
  <si>
    <t>20 Juli 2026</t>
  </si>
  <si>
    <t>082357299159</t>
  </si>
  <si>
    <t>BUKTI KEBERADAAN ORMAS</t>
  </si>
  <si>
    <t>No. Pengesahan Kemenkumham</t>
  </si>
  <si>
    <t xml:space="preserve"> -</t>
  </si>
  <si>
    <t>AHU-0007895.AH.01.07 TAHUN 2017</t>
  </si>
  <si>
    <t>BERLAKU SAMPAI</t>
  </si>
  <si>
    <t>Drs.H.Muhammad Arsyad S.</t>
  </si>
  <si>
    <t>No</t>
  </si>
  <si>
    <t>Pasukan Adat Nusantara Indonesia (PANI) Kab. HSS</t>
  </si>
  <si>
    <t>Kepala Badan Persatuan Bangsa dan Politik</t>
  </si>
  <si>
    <t>RONI RUSNADI, SH., M.IP</t>
  </si>
  <si>
    <t>NIP.  19670911 199703 1 003</t>
  </si>
  <si>
    <t>Pembina Utama Muda</t>
  </si>
  <si>
    <t>DATA  ORGANISASI / LEMBAGA  SWADAYA  MASYARAKAT   (LSM)</t>
  </si>
  <si>
    <t>Badan Koordinasi Pendidikan Al Qur’an dan Keluarga Sakinah (BKPAKSI) Kabupaten Hulu Sungai Selatan</t>
  </si>
  <si>
    <t>Jalan Darat Pasar RT.01 Tambak Bitin Kecamatan Daha Utara Kabupaten Hulu Sungai Selatan</t>
  </si>
  <si>
    <t>AHU-00876.60.10.2014 
tanggal  23 Desember 2014</t>
  </si>
  <si>
    <t>71.572.542.0-075.000</t>
  </si>
  <si>
    <t>Muhammad Ramadlani, S,Ag</t>
  </si>
  <si>
    <t>13 Februari 2025</t>
  </si>
  <si>
    <t>081348500198</t>
  </si>
  <si>
    <t>Sanggar Seni Karamunting</t>
  </si>
  <si>
    <t xml:space="preserve">Jalan H. M. Yusi  RT.01 RW.01 Kelurahan Kandangan Utara Kecamatan Kandangan </t>
  </si>
  <si>
    <t>41.946.966.3-733.000</t>
  </si>
  <si>
    <t>Kebudayaan</t>
  </si>
  <si>
    <t>Rahmat Saleh, S.Pd</t>
  </si>
  <si>
    <t>AKTIVASI SKT/PENGESAHAN</t>
  </si>
  <si>
    <t>Aktif/Terbit</t>
  </si>
  <si>
    <t>082110019519</t>
  </si>
  <si>
    <t>AHU-00310.AH.02.01.Tahun 2016</t>
  </si>
  <si>
    <t>220/319/SKT/BPB,KBP</t>
  </si>
  <si>
    <t>220/      /SKT/BPB,KBP</t>
  </si>
  <si>
    <t>220/444/SKT/BPB,KBP</t>
  </si>
  <si>
    <t>belum lapor</t>
  </si>
  <si>
    <t>27 Februari 2022</t>
  </si>
  <si>
    <r>
      <t xml:space="preserve">19 Januari </t>
    </r>
    <r>
      <rPr>
        <sz val="12"/>
        <rFont val="Arial"/>
        <family val="2"/>
      </rPr>
      <t>2022</t>
    </r>
  </si>
  <si>
    <t>16 Februari 2022</t>
  </si>
  <si>
    <t>21 Februari 2022</t>
  </si>
  <si>
    <t>3 Maret 2022</t>
  </si>
  <si>
    <r>
      <t>11 April</t>
    </r>
    <r>
      <rPr>
        <sz val="12"/>
        <color theme="0"/>
        <rFont val="Arial"/>
        <family val="2"/>
      </rPr>
      <t>.</t>
    </r>
    <r>
      <rPr>
        <sz val="12"/>
        <color theme="1"/>
        <rFont val="Arial"/>
        <family val="2"/>
      </rPr>
      <t>2022</t>
    </r>
  </si>
  <si>
    <t>3 Agustus 2023</t>
  </si>
  <si>
    <t>MASIH DALAM PROSES</t>
  </si>
  <si>
    <t>HABIS MASA BERLAKU</t>
  </si>
  <si>
    <t>MASA BERLAKU MENDEKATI AKHIR</t>
  </si>
  <si>
    <t>MASIH  AKTIF/BERLAKU</t>
  </si>
  <si>
    <t>JUMLAH</t>
  </si>
  <si>
    <t xml:space="preserve">TOTAL KESELURUHAN </t>
  </si>
  <si>
    <t>Jumlah Ormas/LSM yang terdaftar</t>
  </si>
  <si>
    <t xml:space="preserve"> - ORMAS</t>
  </si>
  <si>
    <t xml:space="preserve"> - LSM</t>
  </si>
  <si>
    <t xml:space="preserve">URAIAN </t>
  </si>
  <si>
    <t xml:space="preserve"> - Ormas/LSM Lama</t>
  </si>
  <si>
    <t xml:space="preserve"> - Ormas/LSM Baru (Tambahan)</t>
  </si>
  <si>
    <t>Data diolah per Mei 2021</t>
  </si>
  <si>
    <t>DAFTAR ORMAS / LSM YANG TERDAFTAR</t>
  </si>
  <si>
    <t>PADA BADAN KESBANGPOL KAB. HSS</t>
  </si>
  <si>
    <t>TAHUN 2021</t>
  </si>
  <si>
    <t>KET.</t>
  </si>
  <si>
    <t>Aktif/Berlaku</t>
  </si>
  <si>
    <t>Habis masa berlaku</t>
  </si>
  <si>
    <t>Masa Tenggang</t>
  </si>
  <si>
    <t>082252966475</t>
  </si>
  <si>
    <t>Asosiasi Penyehat Tradisional Terapi Siram Jaman (SIHATTRAIN)</t>
  </si>
  <si>
    <t>27 Oktober 2014</t>
  </si>
  <si>
    <t>Terbit/Aktip</t>
  </si>
  <si>
    <t>1804-00-00/0109/IV/2021</t>
  </si>
  <si>
    <t>No. SKT /
Ket. Keberadaan</t>
  </si>
  <si>
    <t>81.123.696.7-701.001</t>
  </si>
  <si>
    <t>AHU-0000574.AH.01.08
Tahun  2020</t>
  </si>
  <si>
    <t>30 Juli 2024</t>
  </si>
  <si>
    <t>Bina Bakat RT.006 RW.002 No.47 Desa Tibung Raya Kecamatan Kandangan Kabupaten Hulu Sungai Selatan</t>
  </si>
  <si>
    <t>220/200-Ormas/BKesbangpol/V/2021</t>
  </si>
  <si>
    <t>Lembaga Pengembangan Pesta Paduan Suara Gerejawi (PESPAWARI) Daerah</t>
  </si>
  <si>
    <t>dlm proses</t>
  </si>
  <si>
    <t>Dana Lumur</t>
  </si>
  <si>
    <t>Elfan Irawan</t>
  </si>
  <si>
    <t>081252227812</t>
  </si>
  <si>
    <t>keagamaan</t>
  </si>
  <si>
    <t>42.339.003.8-733.000</t>
  </si>
  <si>
    <t>Kompl. Asrama Sudirman Desa Tibung Raya RT.003 RW.001 Kecamatan Kandangan</t>
  </si>
  <si>
    <t>AHU-0002280.AH.01.04. Tahun 2017</t>
  </si>
  <si>
    <t>Yayasan Pendidikan Islam Parigi
(YAPIP)</t>
  </si>
  <si>
    <t>220 / 219-Ormas / BKesbangpol / VI / 2021</t>
  </si>
  <si>
    <t>220 / 103-Ormas / BKesbangpol / IV / 2021</t>
  </si>
  <si>
    <t>220 / 75-Ormas / BKesbangpol /IV / 2021</t>
  </si>
  <si>
    <t xml:space="preserve">KABUPATEN HULU SUNGAI SELATAN </t>
  </si>
  <si>
    <t>JUMLAH ORMAS KAB.HSS</t>
  </si>
  <si>
    <t>Kandangan,   …………………….  2022</t>
  </si>
  <si>
    <t>DAFTAR ORGANISASI KEMASYARAKATAN AKTIF TAHUN 2022</t>
  </si>
  <si>
    <t>Lembaga Swadaya Masyarakat Peduli Iklim</t>
  </si>
  <si>
    <t>Jl. Singakarsa RT. 01 LK. 01 Kelurahan Kandangan Barat Kecamatan Kandangan</t>
  </si>
  <si>
    <t>Jl. H. Abdul Kadir RT. 01 RW. 01 Desa Durian Rabung Kecamatan Padang Batung</t>
  </si>
  <si>
    <t>Jl. Paharangan RT. 03 RW. 02 Desa Peharangan Kecamatan Daha Utara</t>
  </si>
  <si>
    <t>Komunitas Pemain Musik Hulu Sungai Selatan</t>
  </si>
  <si>
    <t xml:space="preserve"> Desa Teluk Labak RT. 02 RW. 01 Kecamatan Daha Utara</t>
  </si>
  <si>
    <t>220/004.Ormas/Bkesbangpol/VIII/2022</t>
  </si>
  <si>
    <t>95.310.678.8-733.000</t>
  </si>
  <si>
    <t>Seni Budaya</t>
  </si>
  <si>
    <t>Amrullah</t>
  </si>
  <si>
    <t>Aktif</t>
  </si>
  <si>
    <t>Husin Awsy</t>
  </si>
  <si>
    <t>Samideri, S. IP</t>
  </si>
  <si>
    <t>Rahimi</t>
  </si>
  <si>
    <t>Lingkungan Hidup</t>
  </si>
  <si>
    <t>80.140.935.0.733.000</t>
  </si>
  <si>
    <t>84.815.253.4-733.000</t>
  </si>
  <si>
    <t>220/003.Ormas/Bkesbangpol/VI/2022</t>
  </si>
  <si>
    <t>220/002.Ormas/Bkesbangpol/VI/2022</t>
  </si>
  <si>
    <t>220/001/Ormas/Bkesbangpol /VI/2022</t>
  </si>
  <si>
    <t>Jalan Kamboja Nomor 09 RT. 04 LK. II Kelurahan Kandangan Utara Kecamatan Kandangan</t>
  </si>
  <si>
    <t>220/08 Ormas/Bkesbangpol/X/2022</t>
  </si>
  <si>
    <t>Ronaldy Prana Putra</t>
  </si>
  <si>
    <t>Laung Kuning</t>
  </si>
  <si>
    <t>Jl. Kerja Bakti RT. 005 RW.002 Baluti</t>
  </si>
  <si>
    <t xml:space="preserve">AHU-0002736.AH.01.07 </t>
  </si>
  <si>
    <t xml:space="preserve">220/09 Ormas/Bkesbangpol </t>
  </si>
  <si>
    <t>Kebudayaan adat istiadat</t>
  </si>
  <si>
    <t>Indra Maulana</t>
  </si>
  <si>
    <t>DATA ORMAS PER NOPEMBER  2022</t>
  </si>
  <si>
    <t>DATA :  BULAN NOPEMBER 2022</t>
  </si>
  <si>
    <t>Kandangan,    Desember  2022</t>
  </si>
  <si>
    <t>Kandangan,   Desember 2022</t>
  </si>
  <si>
    <t>DAFTAR ORGANISASI KEMASYARAKATAN AKTIF TAHUN 2023</t>
  </si>
  <si>
    <t>Badan Pengurus Harian Perkumpulan Kerukunan Suku Dayak Meratus Kalimantan Selatan</t>
  </si>
  <si>
    <t>Desa Loksado -Pantai Kipas RT. 004 rw. 002</t>
  </si>
  <si>
    <t>KAPAU .F.</t>
  </si>
  <si>
    <t>Persatuan perawat Nasional Indonesia Kabupaten Hulu Sungai Selatan</t>
  </si>
  <si>
    <t>Jl. Jenderal Sudirman No.. 26 a Desa Hamalau Kecamatan Sungai Raya</t>
  </si>
  <si>
    <t>02.635.799.6-015.000</t>
  </si>
  <si>
    <t>Sotrisno</t>
  </si>
  <si>
    <t>Barisan Anak Bangsa Anti Kecurangan Kab.HSS</t>
  </si>
  <si>
    <t>Jl. Batuah RT.05 RW.02 Desa Tibung Raya Kecamatan Kandangan</t>
  </si>
  <si>
    <t>14.003.677.3.733.000</t>
  </si>
  <si>
    <t>SEBERAN.K</t>
  </si>
  <si>
    <t>08 Pebruari 2023</t>
  </si>
  <si>
    <t>Asosiasi Penyehat Tradisional Idaman Nasional</t>
  </si>
  <si>
    <t>Gun Gun Gunansah</t>
  </si>
  <si>
    <t>Jl. Dr. Sutomo Gg Karya 3 No..10 Pontianak</t>
  </si>
  <si>
    <t>81.123.696.7-701.000</t>
  </si>
  <si>
    <t>Dewan Pimpinan Pusat Aliansi Dayak Kalimantan Bersatu</t>
  </si>
  <si>
    <t>Jl. Breg.Jend.H. Hasan Basry Kec.Loksado</t>
  </si>
  <si>
    <t>FAUZIONO</t>
  </si>
  <si>
    <t>86.236.202.7-736.000</t>
  </si>
  <si>
    <t>Komunitas Pemain Musik Hului Sungai Selatan</t>
  </si>
  <si>
    <t>Desa Tabak Labak RT.02 RW.02 Dha Utara</t>
  </si>
  <si>
    <t>SAMIDERI, S.IP</t>
  </si>
  <si>
    <t>HUSIN AUSYI</t>
  </si>
  <si>
    <t>Jl. H.Abdul Qaadir RT.01 RW.01 Durian Rabung Padang Batung</t>
  </si>
  <si>
    <t>Lembaga Sawadaya Masyrakat Peduli Iklim</t>
  </si>
  <si>
    <t>Desa Labak RT.001.rw.001 Daha Utara</t>
  </si>
  <si>
    <t xml:space="preserve">Muhammad </t>
  </si>
  <si>
    <t>Pergerakan Mahasiswa Islam Indonesia</t>
  </si>
  <si>
    <t>Jalan Nagara, Gambah Dalam</t>
  </si>
  <si>
    <t>Khairul Umam</t>
  </si>
  <si>
    <t>200/1.4.4/B.Kesbangpol</t>
  </si>
  <si>
    <t>Jl. Singa Karsa Pandai Kandangan</t>
  </si>
  <si>
    <t>TEAM RELAWAN DAHA</t>
  </si>
  <si>
    <t>Jalan Darat Pasar Jumat RT. 01 Nomor 99 Desa Tambak Bitin Kecamatan Daha Utara Kab. HSS</t>
  </si>
  <si>
    <t>Yayasan Pendidikan ABUL HASAN Durian Rabung</t>
  </si>
  <si>
    <t>Jalan H. Abdul Kadir RT.01/RW I Desa Durian Rabung Kecamatan Padang Batung</t>
  </si>
  <si>
    <t>01.907.734.6-733.000</t>
  </si>
  <si>
    <t>Samhuri El Adabi</t>
  </si>
  <si>
    <t>19.038.296.0-733.000</t>
  </si>
  <si>
    <t>Rody Shambara</t>
  </si>
  <si>
    <t>Perkumpulan Kerukunan Suku Dayak Meratus Kalimantan Selatan</t>
  </si>
  <si>
    <t>Desa Loksado RT. 04 RW. 02 Nomor 23 Kecamatan Loksado Kabupaten Hulu Sungai Selatan 71282</t>
  </si>
  <si>
    <t>80.469.267.1-733.000</t>
  </si>
  <si>
    <t>Plt. Badan Kesatuan Bangsa dan Politik</t>
  </si>
  <si>
    <t>BADAN PENGAWAS KORUPSI NASIONAL</t>
  </si>
  <si>
    <t>Jl. Letjend S. Parman No.49 RT.15/07 Kel Kandangan Kota Kec. Kandangan</t>
  </si>
  <si>
    <t>Nomor Telpon</t>
  </si>
  <si>
    <t>230/49/ BPB,KPB,  Tanggal 6 Feb 2013</t>
  </si>
  <si>
    <t>Perlindungan/ Jaminan Sosial</t>
  </si>
  <si>
    <t>FERRY ROSADI</t>
  </si>
  <si>
    <t>KERUKUNAN MASYARAKAT KALIMANTAN (KMA)</t>
  </si>
  <si>
    <t>Jl. H. M. Yusi RT.04 RK.II Desa Gambah Luar Muka Kecamatan Kandangan Kab. HSS</t>
  </si>
  <si>
    <t>230/352/KesbangTgl.27 Okt 2012</t>
  </si>
  <si>
    <t>Rekreasi/ Kebudayaan</t>
  </si>
  <si>
    <t>27/10/2017</t>
  </si>
  <si>
    <t/>
  </si>
  <si>
    <t>PARTAI AMANAT NASIONAL (PAN)</t>
  </si>
  <si>
    <t>JL. PARINDRA NO.86 KANDANGAN</t>
  </si>
  <si>
    <t>PARTAI POLITIK</t>
  </si>
  <si>
    <t>PARTAI BULAN BINTANG (PBB)</t>
  </si>
  <si>
    <t>JL. JEND. A. YANI KM. 1,5 TUMPANG TALU KEC. KANDANGAN</t>
  </si>
  <si>
    <t>PARTAI DEMOKRASI INDONESIA PERJUANGAN</t>
  </si>
  <si>
    <t>JALAN NEGARA DESA GAMBAH DALAM RT.01 /RK.01 KEC. KANDANGAN</t>
  </si>
  <si>
    <t>PARTAI DEMOKRAT</t>
  </si>
  <si>
    <t>JL. ALUH IDUT NO.77 RT.03/II KANDANGAN</t>
  </si>
  <si>
    <t>PARTAI GERINDRA</t>
  </si>
  <si>
    <t>JL. SINGAKARSA NO.16 RT.4 RK.III KEL. KANDANGAN BARAT KEC. KANDANGAN</t>
  </si>
  <si>
    <t>PARTAI GOLONGAN KARYA</t>
  </si>
  <si>
    <t>JL. A. YANI NO.32 KANDANGAN</t>
  </si>
  <si>
    <t>PARTAI HATI NURANI RAKYAT</t>
  </si>
  <si>
    <t>JL. SINGAKARSA NO.60 RT.01/ RK. I KELURAHAN KANDANGAN BARAT</t>
  </si>
  <si>
    <t>PARTAI KEADILAN DAN PERSATUAN BANGSA (PKPI)</t>
  </si>
  <si>
    <t>JL. M. YUSI RT.01/ RK.1 KEL. KANDANGAN UTARA</t>
  </si>
  <si>
    <t>PARTAI KEADILAN SEJAHTERA (PKS)</t>
  </si>
  <si>
    <t>JL. JEND. A. YANI RT.06/ RK. III KELURAHAN KANDANGAN UTARA</t>
  </si>
  <si>
    <t>PARTAI KEBANGKITAN BANGSA</t>
  </si>
  <si>
    <t>JL. JEND. A. YANI RT.18/ RK.IX KEL. KANDANGAN UTARA</t>
  </si>
  <si>
    <t>PARTAI NASDEM</t>
  </si>
  <si>
    <t>JALAN HANTARUKUNG NO.20 RT.02/1 TIBUNG RAYA KANDANGAN</t>
  </si>
  <si>
    <t>PARTAI PERSATUAN PEMBANGUNAN (PPP)</t>
  </si>
  <si>
    <t>JL. JEND. SUDIRMAN NO.10 RT.4 RK.11 DESA TIBUNG RAYA KEC. KANDANGAN</t>
  </si>
  <si>
    <t>TEAM CONSULTAN INDEPENDENT THE POWER SUPERNATURAL FOR INDONESIA</t>
  </si>
  <si>
    <t>JL. AL-FALAH NO.56</t>
  </si>
  <si>
    <t>220/269/SLT/BPB,KBP Tgl 15 Agustus 2016</t>
  </si>
  <si>
    <t>KELOMPOK TANI PENGAMBITAN DESA BANGKAU</t>
  </si>
  <si>
    <t>JL. KANDANGAN-NEGARA KM.18 NO.21 RT.04 RW.02 DESA BANGKAU KEC. KANDANGAN</t>
  </si>
  <si>
    <t>ARIF RAHMAN</t>
  </si>
  <si>
    <t>PERKUMPULAN PETANI PEMAKAI AIR PANGURUH</t>
  </si>
  <si>
    <t>HULU SUNGAI SELATAN</t>
  </si>
  <si>
    <t>AHU-0000542.AH.01.07.TAHUN2019</t>
  </si>
  <si>
    <t>YAYASAN AMAL CERITA NUSANTARA</t>
  </si>
  <si>
    <t>AHU-0015522.AH.01.04.TAHUN2019</t>
  </si>
  <si>
    <t>H. Zulkipli, S.Sos, M.AP</t>
  </si>
  <si>
    <t>NIP. 19710711 199101 1 002</t>
  </si>
  <si>
    <t>GERAKAN PEMUDA DAYAK INDONESIA</t>
  </si>
  <si>
    <t>SKEP-006/DPP.GI/KS/VII/2023</t>
  </si>
  <si>
    <t>H. ACHMAD MURJANI, SE</t>
  </si>
  <si>
    <t>Kandangan, 28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</si>
</sst>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1]dd\ mmmm\ yyyy;@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2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12"/>
      <name val="Bookman Old Style"/>
      <family val="1"/>
    </font>
    <font>
      <b/>
      <sz val="12"/>
      <name val="Bookman Old Style"/>
      <family val="1"/>
    </font>
    <font>
      <sz val="11"/>
      <color theme="1"/>
      <name val="Calibri"/>
      <family val="2"/>
      <charset val="1"/>
      <scheme val="minor"/>
    </font>
    <font>
      <sz val="14"/>
      <color theme="1"/>
      <name val="Bookman Old Style"/>
      <family val="1"/>
    </font>
    <font>
      <b/>
      <sz val="14"/>
      <color theme="1"/>
      <name val="Bookman Old Style"/>
      <family val="1"/>
    </font>
    <font>
      <i/>
      <sz val="10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 tint="0.34998626667073579"/>
      <name val="Arial Black"/>
      <family val="2"/>
    </font>
    <font>
      <sz val="12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1"/>
      <color theme="1" tint="0.34998626667073579"/>
      <name val="Calibri"/>
      <family val="2"/>
      <charset val="1"/>
      <scheme val="minor"/>
    </font>
    <font>
      <b/>
      <sz val="11"/>
      <color rgb="FF00B0F0"/>
      <name val="Calibri"/>
      <family val="2"/>
      <scheme val="minor"/>
    </font>
    <font>
      <sz val="12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vertical="top"/>
    </xf>
    <xf numFmtId="0" fontId="0" fillId="0" borderId="1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1" fillId="0" borderId="0" xfId="0" applyFont="1" applyAlignment="1"/>
    <xf numFmtId="0" fontId="10" fillId="0" borderId="0" xfId="0" applyFont="1" applyAlignment="1">
      <alignment vertical="top"/>
    </xf>
    <xf numFmtId="0" fontId="12" fillId="0" borderId="0" xfId="0" applyFont="1" applyAlignment="1"/>
    <xf numFmtId="0" fontId="13" fillId="0" borderId="0" xfId="0" applyFont="1" applyAlignment="1"/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3" fillId="0" borderId="0" xfId="0" applyFont="1" applyFill="1"/>
    <xf numFmtId="0" fontId="0" fillId="0" borderId="0" xfId="0" applyFill="1"/>
    <xf numFmtId="0" fontId="14" fillId="4" borderId="1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/>
    </xf>
    <xf numFmtId="0" fontId="15" fillId="0" borderId="0" xfId="0" applyFont="1"/>
    <xf numFmtId="0" fontId="14" fillId="0" borderId="0" xfId="0" applyFont="1" applyFill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wrapText="1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0" fillId="0" borderId="8" xfId="0" applyBorder="1"/>
    <xf numFmtId="0" fontId="4" fillId="0" borderId="7" xfId="0" applyFont="1" applyBorder="1" applyAlignment="1">
      <alignment horizontal="center" vertical="center"/>
    </xf>
    <xf numFmtId="15" fontId="4" fillId="0" borderId="8" xfId="0" quotePrefix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5" fontId="4" fillId="0" borderId="8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4" fillId="6" borderId="1" xfId="0" applyFont="1" applyFill="1" applyBorder="1" applyAlignment="1">
      <alignment horizontal="left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left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7" borderId="33" xfId="0" applyFont="1" applyFill="1" applyBorder="1" applyAlignment="1">
      <alignment horizontal="center" vertical="center"/>
    </xf>
    <xf numFmtId="0" fontId="20" fillId="7" borderId="34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11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20" fillId="8" borderId="29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5" fillId="0" borderId="0" xfId="1" applyNumberFormat="1" applyFont="1" applyAlignment="1">
      <alignment horizontal="left"/>
    </xf>
    <xf numFmtId="49" fontId="24" fillId="0" borderId="0" xfId="0" applyNumberFormat="1" applyFont="1"/>
    <xf numFmtId="0" fontId="4" fillId="9" borderId="7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5" fontId="4" fillId="9" borderId="8" xfId="0" quotePrefix="1" applyNumberFormat="1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 wrapText="1"/>
    </xf>
    <xf numFmtId="164" fontId="4" fillId="9" borderId="8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center"/>
    </xf>
    <xf numFmtId="0" fontId="4" fillId="9" borderId="0" xfId="0" applyFont="1" applyFill="1" applyBorder="1" applyAlignment="1"/>
    <xf numFmtId="0" fontId="26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0" fontId="0" fillId="2" borderId="0" xfId="0" applyFill="1"/>
    <xf numFmtId="0" fontId="29" fillId="7" borderId="6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26" xfId="0" applyFont="1" applyFill="1" applyBorder="1" applyAlignment="1">
      <alignment horizontal="left" vertical="center" wrapText="1"/>
    </xf>
    <xf numFmtId="49" fontId="28" fillId="0" borderId="26" xfId="0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49" fontId="0" fillId="0" borderId="27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64" fontId="28" fillId="0" borderId="4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39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 vertical="center" wrapText="1"/>
    </xf>
    <xf numFmtId="49" fontId="28" fillId="0" borderId="38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0" fontId="30" fillId="0" borderId="26" xfId="0" applyFont="1" applyFill="1" applyBorder="1" applyAlignment="1">
      <alignment vertical="center" wrapText="1"/>
    </xf>
    <xf numFmtId="49" fontId="30" fillId="0" borderId="3" xfId="0" applyNumberFormat="1" applyFont="1" applyFill="1" applyBorder="1"/>
    <xf numFmtId="49" fontId="30" fillId="0" borderId="1" xfId="0" applyNumberFormat="1" applyFont="1" applyFill="1" applyBorder="1"/>
    <xf numFmtId="0" fontId="30" fillId="0" borderId="26" xfId="0" applyFont="1" applyFill="1" applyBorder="1" applyAlignment="1">
      <alignment vertical="center"/>
    </xf>
    <xf numFmtId="0" fontId="30" fillId="0" borderId="26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15" fontId="30" fillId="0" borderId="26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/>
    </xf>
    <xf numFmtId="15" fontId="30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vertical="center" wrapText="1"/>
    </xf>
    <xf numFmtId="0" fontId="30" fillId="0" borderId="1" xfId="0" applyFont="1" applyFill="1" applyBorder="1"/>
    <xf numFmtId="0" fontId="30" fillId="0" borderId="1" xfId="0" applyFont="1" applyFill="1" applyBorder="1" applyAlignment="1">
      <alignment horizontal="center"/>
    </xf>
    <xf numFmtId="49" fontId="0" fillId="0" borderId="27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vertical="center"/>
    </xf>
    <xf numFmtId="49" fontId="30" fillId="0" borderId="5" xfId="0" applyNumberFormat="1" applyFont="1" applyFill="1" applyBorder="1" applyAlignment="1">
      <alignment vertical="center"/>
    </xf>
    <xf numFmtId="0" fontId="28" fillId="0" borderId="40" xfId="0" applyFont="1" applyFill="1" applyBorder="1" applyAlignment="1">
      <alignment horizontal="left" vertical="center" wrapText="1"/>
    </xf>
    <xf numFmtId="49" fontId="28" fillId="0" borderId="40" xfId="0" applyNumberFormat="1" applyFont="1" applyFill="1" applyBorder="1" applyAlignment="1">
      <alignment horizontal="left" vertical="center" wrapText="1"/>
    </xf>
    <xf numFmtId="0" fontId="28" fillId="0" borderId="40" xfId="0" applyNumberFormat="1" applyFont="1" applyFill="1" applyBorder="1" applyAlignment="1">
      <alignment horizontal="center" vertical="center" wrapText="1"/>
    </xf>
    <xf numFmtId="164" fontId="28" fillId="0" borderId="40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center"/>
    </xf>
    <xf numFmtId="15" fontId="30" fillId="0" borderId="1" xfId="0" applyNumberFormat="1" applyFont="1" applyFill="1" applyBorder="1" applyAlignment="1">
      <alignment horizontal="center"/>
    </xf>
    <xf numFmtId="0" fontId="31" fillId="10" borderId="0" xfId="0" applyFont="1" applyFill="1"/>
    <xf numFmtId="0" fontId="0" fillId="0" borderId="0" xfId="0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vertical="top" wrapText="1"/>
    </xf>
    <xf numFmtId="0" fontId="4" fillId="0" borderId="23" xfId="0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5" fontId="4" fillId="0" borderId="4" xfId="0" applyNumberFormat="1" applyFont="1" applyBorder="1" applyAlignment="1">
      <alignment horizontal="center" vertical="center" wrapText="1"/>
    </xf>
    <xf numFmtId="15" fontId="8" fillId="2" borderId="4" xfId="0" quotePrefix="1" applyNumberFormat="1" applyFont="1" applyFill="1" applyBorder="1" applyAlignment="1">
      <alignment horizontal="center" vertical="center" wrapText="1"/>
    </xf>
    <xf numFmtId="15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15" fontId="4" fillId="0" borderId="13" xfId="0" applyNumberFormat="1" applyFont="1" applyBorder="1" applyAlignment="1">
      <alignment horizontal="center" vertical="center" wrapText="1"/>
    </xf>
    <xf numFmtId="15" fontId="4" fillId="0" borderId="4" xfId="0" applyNumberFormat="1" applyFont="1" applyFill="1" applyBorder="1" applyAlignment="1">
      <alignment horizontal="center" vertical="center" wrapText="1"/>
    </xf>
    <xf numFmtId="15" fontId="4" fillId="0" borderId="4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0" fillId="0" borderId="12" xfId="0" applyBorder="1"/>
    <xf numFmtId="0" fontId="3" fillId="0" borderId="8" xfId="0" applyFont="1" applyBorder="1"/>
    <xf numFmtId="0" fontId="10" fillId="0" borderId="8" xfId="0" applyFont="1" applyBorder="1" applyAlignment="1"/>
    <xf numFmtId="0" fontId="10" fillId="0" borderId="8" xfId="0" applyFont="1" applyBorder="1" applyAlignment="1">
      <alignment wrapText="1"/>
    </xf>
    <xf numFmtId="0" fontId="11" fillId="0" borderId="8" xfId="0" applyFont="1" applyBorder="1" applyAlignment="1"/>
    <xf numFmtId="0" fontId="10" fillId="0" borderId="8" xfId="0" applyFont="1" applyBorder="1"/>
    <xf numFmtId="0" fontId="12" fillId="0" borderId="8" xfId="0" applyFont="1" applyBorder="1" applyAlignment="1"/>
    <xf numFmtId="0" fontId="6" fillId="3" borderId="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top"/>
    </xf>
    <xf numFmtId="15" fontId="4" fillId="0" borderId="4" xfId="0" quotePrefix="1" applyNumberFormat="1" applyFont="1" applyBorder="1" applyAlignment="1">
      <alignment horizontal="center"/>
    </xf>
    <xf numFmtId="0" fontId="4" fillId="2" borderId="1" xfId="0" quotePrefix="1" applyFont="1" applyFill="1" applyBorder="1" applyAlignment="1">
      <alignment horizontal="left" vertical="center" wrapText="1"/>
    </xf>
    <xf numFmtId="0" fontId="4" fillId="2" borderId="1" xfId="0" quotePrefix="1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left" vertical="center" wrapText="1"/>
    </xf>
    <xf numFmtId="0" fontId="8" fillId="0" borderId="26" xfId="0" quotePrefix="1" applyFont="1" applyFill="1" applyBorder="1" applyAlignment="1">
      <alignment vertical="center" wrapText="1"/>
    </xf>
    <xf numFmtId="0" fontId="8" fillId="0" borderId="26" xfId="0" quotePrefix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0" fontId="4" fillId="0" borderId="3" xfId="0" quotePrefix="1" applyFont="1" applyBorder="1" applyAlignment="1">
      <alignment horizontal="center" vertical="center"/>
    </xf>
    <xf numFmtId="0" fontId="10" fillId="0" borderId="27" xfId="0" applyFont="1" applyBorder="1" applyAlignment="1">
      <alignment vertical="top"/>
    </xf>
    <xf numFmtId="0" fontId="32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9" fillId="7" borderId="19" xfId="0" applyFont="1" applyFill="1" applyBorder="1" applyAlignment="1">
      <alignment horizontal="center" vertical="center" wrapText="1"/>
    </xf>
    <xf numFmtId="0" fontId="29" fillId="7" borderId="2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9" fillId="7" borderId="16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29" fillId="7" borderId="18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22" fillId="0" borderId="37" xfId="0" applyFont="1" applyBorder="1" applyAlignment="1">
      <alignment horizontal="left" vertical="top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930275</xdr:colOff>
      <xdr:row>99</xdr:row>
      <xdr:rowOff>142874</xdr:rowOff>
    </xdr:from>
    <xdr:to>
      <xdr:col>6</xdr:col>
      <xdr:colOff>501650</xdr:colOff>
      <xdr:row>104</xdr:row>
      <xdr:rowOff>174625</xdr:rowOff>
    </xdr:to>
    <xdr:pic>
      <xdr:nvPicPr>
        <xdr:cNvPr id="8" name="Picture 3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78" t="7462" r="26474" b="7985"/>
        <a:stretch>
          <a:fillRect/>
        </a:stretch>
      </xdr:blipFill>
      <xdr:spPr bwMode="auto">
        <a:xfrm>
          <a:off x="10010775" y="62960249"/>
          <a:ext cx="1746250" cy="1539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187326</xdr:colOff>
      <xdr:row>99</xdr:row>
      <xdr:rowOff>136525</xdr:rowOff>
    </xdr:from>
    <xdr:to>
      <xdr:col>8</xdr:col>
      <xdr:colOff>730251</xdr:colOff>
      <xdr:row>103</xdr:row>
      <xdr:rowOff>206375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375" t="39330" r="15704" b="37225"/>
        <a:stretch>
          <a:fillRect/>
        </a:stretch>
      </xdr:blipFill>
      <xdr:spPr bwMode="auto">
        <a:xfrm>
          <a:off x="11442701" y="62953900"/>
          <a:ext cx="3765550" cy="130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1583531</xdr:colOff>
      <xdr:row>68</xdr:row>
      <xdr:rowOff>22408</xdr:rowOff>
    </xdr:from>
    <xdr:to>
      <xdr:col>7</xdr:col>
      <xdr:colOff>1215001</xdr:colOff>
      <xdr:row>77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1331" y="35369683"/>
          <a:ext cx="3317645" cy="2339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5"/>
  <sheetViews>
    <sheetView showGridLines="0" tabSelected="1" topLeftCell="A77" zoomScale="60" zoomScaleNormal="60" zoomScaleSheetLayoutView="100" workbookViewId="0">
      <selection activeCell="F109" sqref="F109"/>
    </sheetView>
  </sheetViews>
  <sheetFormatPr defaultRowHeight="15" x14ac:dyDescent="0.25"/>
  <cols>
    <col min="1" max="1" width="5.85546875" customWidth="1"/>
    <col min="2" max="2" width="40.42578125" customWidth="1"/>
    <col min="3" max="3" width="43.28515625" customWidth="1"/>
    <col min="4" max="4" width="28" style="3" customWidth="1"/>
    <col min="5" max="5" width="18.42578125" style="3" customWidth="1"/>
    <col min="6" max="6" width="32.5703125" style="3" customWidth="1"/>
    <col min="7" max="7" width="26.5703125" customWidth="1"/>
    <col min="8" max="8" width="21.7109375" style="119" customWidth="1"/>
    <col min="9" max="9" width="21.28515625" customWidth="1"/>
  </cols>
  <sheetData>
    <row r="2" spans="1:10" ht="19.5" customHeight="1" x14ac:dyDescent="0.25">
      <c r="A2" s="305" t="s">
        <v>478</v>
      </c>
      <c r="B2" s="305"/>
      <c r="C2" s="305"/>
      <c r="D2" s="305"/>
      <c r="E2" s="305"/>
      <c r="F2" s="305"/>
      <c r="G2" s="305"/>
      <c r="H2" s="305"/>
    </row>
    <row r="3" spans="1:10" ht="19.5" customHeight="1" x14ac:dyDescent="0.25">
      <c r="A3" s="305" t="s">
        <v>337</v>
      </c>
      <c r="B3" s="305"/>
      <c r="C3" s="305"/>
      <c r="D3" s="305"/>
      <c r="E3" s="305"/>
      <c r="F3" s="305"/>
      <c r="G3" s="305"/>
      <c r="H3" s="305"/>
    </row>
    <row r="4" spans="1:10" ht="16.5" thickBot="1" x14ac:dyDescent="0.3">
      <c r="A4" s="74"/>
      <c r="B4" s="74"/>
      <c r="C4" s="74"/>
      <c r="D4" s="75"/>
      <c r="E4" s="75"/>
      <c r="F4" s="75"/>
      <c r="G4" s="74"/>
      <c r="H4" s="93"/>
    </row>
    <row r="5" spans="1:10" ht="39" customHeight="1" thickBot="1" x14ac:dyDescent="0.3">
      <c r="A5" s="71" t="s">
        <v>0</v>
      </c>
      <c r="B5" s="71" t="s">
        <v>1</v>
      </c>
      <c r="C5" s="71" t="s">
        <v>2</v>
      </c>
      <c r="D5" s="71" t="s">
        <v>348</v>
      </c>
      <c r="E5" s="71" t="s">
        <v>84</v>
      </c>
      <c r="F5" s="71" t="s">
        <v>85</v>
      </c>
      <c r="G5" s="71" t="s">
        <v>68</v>
      </c>
      <c r="H5" s="259" t="s">
        <v>69</v>
      </c>
      <c r="I5" s="281" t="s">
        <v>526</v>
      </c>
    </row>
    <row r="6" spans="1:10" ht="16.5" thickBot="1" x14ac:dyDescent="0.3">
      <c r="A6" s="72">
        <v>1</v>
      </c>
      <c r="B6" s="72">
        <v>2</v>
      </c>
      <c r="C6" s="72">
        <v>3</v>
      </c>
      <c r="D6" s="73">
        <v>4</v>
      </c>
      <c r="E6" s="73">
        <v>5</v>
      </c>
      <c r="F6" s="73">
        <v>6</v>
      </c>
      <c r="G6" s="73">
        <v>7</v>
      </c>
      <c r="H6" s="260">
        <v>8</v>
      </c>
      <c r="I6" s="282">
        <v>9</v>
      </c>
      <c r="J6" s="39"/>
    </row>
    <row r="7" spans="1:10" ht="48" customHeight="1" x14ac:dyDescent="0.25">
      <c r="A7" s="247">
        <v>1</v>
      </c>
      <c r="B7" s="248" t="s">
        <v>87</v>
      </c>
      <c r="C7" s="249" t="s">
        <v>88</v>
      </c>
      <c r="D7" s="250" t="s">
        <v>90</v>
      </c>
      <c r="E7" s="251" t="s">
        <v>89</v>
      </c>
      <c r="F7" s="251" t="s">
        <v>91</v>
      </c>
      <c r="G7" s="252" t="s">
        <v>82</v>
      </c>
      <c r="H7" s="261" t="s">
        <v>92</v>
      </c>
      <c r="I7" s="274"/>
    </row>
    <row r="8" spans="1:10" ht="42.75" customHeight="1" x14ac:dyDescent="0.25">
      <c r="A8" s="70">
        <v>2</v>
      </c>
      <c r="B8" s="78" t="s">
        <v>93</v>
      </c>
      <c r="C8" s="47" t="s">
        <v>94</v>
      </c>
      <c r="D8" s="46" t="s">
        <v>96</v>
      </c>
      <c r="E8" s="46" t="s">
        <v>95</v>
      </c>
      <c r="F8" s="46" t="s">
        <v>98</v>
      </c>
      <c r="G8" s="62" t="s">
        <v>97</v>
      </c>
      <c r="H8" s="262" t="s">
        <v>99</v>
      </c>
      <c r="I8" s="275"/>
      <c r="J8" s="44"/>
    </row>
    <row r="9" spans="1:10" ht="53.25" customHeight="1" x14ac:dyDescent="0.25">
      <c r="A9" s="70">
        <v>3</v>
      </c>
      <c r="B9" s="77" t="s">
        <v>100</v>
      </c>
      <c r="C9" s="47" t="s">
        <v>101</v>
      </c>
      <c r="D9" s="46" t="s">
        <v>102</v>
      </c>
      <c r="E9" s="49" t="s">
        <v>103</v>
      </c>
      <c r="F9" s="46" t="s">
        <v>104</v>
      </c>
      <c r="G9" s="47" t="s">
        <v>105</v>
      </c>
      <c r="H9" s="262" t="s">
        <v>106</v>
      </c>
      <c r="I9" s="275"/>
      <c r="J9" s="44"/>
    </row>
    <row r="10" spans="1:10" ht="42.75" customHeight="1" x14ac:dyDescent="0.25">
      <c r="A10" s="70">
        <v>4</v>
      </c>
      <c r="B10" s="77" t="s">
        <v>107</v>
      </c>
      <c r="C10" s="47" t="s">
        <v>112</v>
      </c>
      <c r="D10" s="46" t="s">
        <v>108</v>
      </c>
      <c r="E10" s="49" t="s">
        <v>113</v>
      </c>
      <c r="F10" s="46" t="s">
        <v>111</v>
      </c>
      <c r="G10" s="62" t="s">
        <v>109</v>
      </c>
      <c r="H10" s="262" t="s">
        <v>110</v>
      </c>
      <c r="I10" s="275"/>
      <c r="J10" s="44"/>
    </row>
    <row r="11" spans="1:10" ht="54" customHeight="1" x14ac:dyDescent="0.25">
      <c r="A11" s="70">
        <v>5</v>
      </c>
      <c r="B11" s="77" t="s">
        <v>114</v>
      </c>
      <c r="C11" s="47" t="s">
        <v>120</v>
      </c>
      <c r="D11" s="46" t="s">
        <v>115</v>
      </c>
      <c r="E11" s="49" t="s">
        <v>116</v>
      </c>
      <c r="F11" s="46" t="s">
        <v>119</v>
      </c>
      <c r="G11" s="62" t="s">
        <v>118</v>
      </c>
      <c r="H11" s="263" t="s">
        <v>117</v>
      </c>
      <c r="I11" s="275"/>
      <c r="J11" s="44"/>
    </row>
    <row r="12" spans="1:10" ht="51" customHeight="1" x14ac:dyDescent="0.25">
      <c r="A12" s="70">
        <v>6</v>
      </c>
      <c r="B12" s="78" t="s">
        <v>121</v>
      </c>
      <c r="C12" s="45" t="s">
        <v>122</v>
      </c>
      <c r="D12" s="49" t="s">
        <v>123</v>
      </c>
      <c r="E12" s="49" t="s">
        <v>124</v>
      </c>
      <c r="F12" s="49" t="s">
        <v>125</v>
      </c>
      <c r="G12" s="45" t="s">
        <v>82</v>
      </c>
      <c r="H12" s="262" t="s">
        <v>126</v>
      </c>
      <c r="I12" s="275"/>
      <c r="J12" s="44"/>
    </row>
    <row r="13" spans="1:10" ht="54" customHeight="1" x14ac:dyDescent="0.25">
      <c r="A13" s="70">
        <v>7</v>
      </c>
      <c r="B13" s="77" t="s">
        <v>127</v>
      </c>
      <c r="C13" s="47" t="s">
        <v>131</v>
      </c>
      <c r="D13" s="46" t="s">
        <v>347</v>
      </c>
      <c r="E13" s="49" t="s">
        <v>130</v>
      </c>
      <c r="F13" s="49" t="s">
        <v>125</v>
      </c>
      <c r="G13" s="47" t="s">
        <v>129</v>
      </c>
      <c r="H13" s="264" t="s">
        <v>320</v>
      </c>
      <c r="I13" s="275"/>
      <c r="J13" s="44"/>
    </row>
    <row r="14" spans="1:10" ht="57" customHeight="1" x14ac:dyDescent="0.25">
      <c r="A14" s="70">
        <v>8</v>
      </c>
      <c r="B14" s="77" t="s">
        <v>132</v>
      </c>
      <c r="C14" s="47" t="s">
        <v>136</v>
      </c>
      <c r="D14" s="46" t="s">
        <v>133</v>
      </c>
      <c r="E14" s="49" t="s">
        <v>135</v>
      </c>
      <c r="F14" s="49" t="s">
        <v>125</v>
      </c>
      <c r="G14" s="62" t="s">
        <v>134</v>
      </c>
      <c r="H14" s="264" t="s">
        <v>320</v>
      </c>
      <c r="I14" s="275"/>
      <c r="J14" s="44"/>
    </row>
    <row r="15" spans="1:10" ht="49.5" customHeight="1" x14ac:dyDescent="0.25">
      <c r="A15" s="70">
        <v>9</v>
      </c>
      <c r="B15" s="77" t="s">
        <v>137</v>
      </c>
      <c r="C15" s="47" t="s">
        <v>140</v>
      </c>
      <c r="D15" s="63" t="s">
        <v>138</v>
      </c>
      <c r="E15" s="49"/>
      <c r="F15" s="49" t="s">
        <v>125</v>
      </c>
      <c r="G15" s="45" t="s">
        <v>82</v>
      </c>
      <c r="H15" s="265" t="s">
        <v>139</v>
      </c>
      <c r="I15" s="275"/>
      <c r="J15" s="44"/>
    </row>
    <row r="16" spans="1:10" ht="60" customHeight="1" x14ac:dyDescent="0.25">
      <c r="A16" s="70">
        <v>10</v>
      </c>
      <c r="B16" s="78" t="s">
        <v>141</v>
      </c>
      <c r="C16" s="47" t="s">
        <v>146</v>
      </c>
      <c r="D16" s="46" t="s">
        <v>142</v>
      </c>
      <c r="E16" s="49" t="s">
        <v>145</v>
      </c>
      <c r="F16" s="49" t="s">
        <v>144</v>
      </c>
      <c r="G16" s="47" t="s">
        <v>143</v>
      </c>
      <c r="H16" s="266" t="s">
        <v>321</v>
      </c>
      <c r="I16" s="275"/>
      <c r="J16" s="44"/>
    </row>
    <row r="17" spans="1:10" ht="154.5" customHeight="1" x14ac:dyDescent="0.25">
      <c r="A17" s="70">
        <v>11</v>
      </c>
      <c r="B17" s="78" t="s">
        <v>147</v>
      </c>
      <c r="C17" s="47" t="s">
        <v>152</v>
      </c>
      <c r="D17" s="46" t="s">
        <v>148</v>
      </c>
      <c r="E17" s="49" t="s">
        <v>151</v>
      </c>
      <c r="F17" s="45" t="s">
        <v>153</v>
      </c>
      <c r="G17" s="47" t="s">
        <v>149</v>
      </c>
      <c r="H17" s="262" t="s">
        <v>150</v>
      </c>
      <c r="I17" s="275"/>
      <c r="J17" s="44"/>
    </row>
    <row r="18" spans="1:10" ht="76.5" customHeight="1" x14ac:dyDescent="0.25">
      <c r="A18" s="70">
        <v>12</v>
      </c>
      <c r="B18" s="78" t="s">
        <v>156</v>
      </c>
      <c r="C18" s="47" t="s">
        <v>160</v>
      </c>
      <c r="D18" s="46" t="s">
        <v>157</v>
      </c>
      <c r="E18" s="49" t="s">
        <v>159</v>
      </c>
      <c r="F18" s="49" t="s">
        <v>144</v>
      </c>
      <c r="G18" s="47" t="s">
        <v>158</v>
      </c>
      <c r="H18" s="262" t="s">
        <v>322</v>
      </c>
      <c r="I18" s="275"/>
      <c r="J18" s="44"/>
    </row>
    <row r="19" spans="1:10" ht="63" customHeight="1" x14ac:dyDescent="0.25">
      <c r="A19" s="70">
        <v>13</v>
      </c>
      <c r="B19" s="78" t="s">
        <v>161</v>
      </c>
      <c r="C19" s="47" t="s">
        <v>163</v>
      </c>
      <c r="D19" s="46" t="s">
        <v>162</v>
      </c>
      <c r="E19" s="49" t="s">
        <v>164</v>
      </c>
      <c r="F19" s="49" t="s">
        <v>167</v>
      </c>
      <c r="G19" s="47" t="s">
        <v>165</v>
      </c>
      <c r="H19" s="263" t="s">
        <v>166</v>
      </c>
      <c r="I19" s="275"/>
      <c r="J19" s="44"/>
    </row>
    <row r="20" spans="1:10" ht="45.75" customHeight="1" x14ac:dyDescent="0.25">
      <c r="A20" s="70">
        <v>14</v>
      </c>
      <c r="B20" s="78" t="s">
        <v>168</v>
      </c>
      <c r="C20" s="47" t="s">
        <v>173</v>
      </c>
      <c r="D20" s="46" t="s">
        <v>169</v>
      </c>
      <c r="E20" s="49" t="s">
        <v>170</v>
      </c>
      <c r="F20" s="49" t="s">
        <v>171</v>
      </c>
      <c r="G20" s="62" t="s">
        <v>172</v>
      </c>
      <c r="H20" s="262" t="s">
        <v>174</v>
      </c>
      <c r="I20" s="275"/>
      <c r="J20" s="44"/>
    </row>
    <row r="21" spans="1:10" ht="36.75" customHeight="1" x14ac:dyDescent="0.25">
      <c r="A21" s="70">
        <v>15</v>
      </c>
      <c r="B21" s="78" t="s">
        <v>175</v>
      </c>
      <c r="C21" s="47" t="s">
        <v>163</v>
      </c>
      <c r="D21" s="46" t="s">
        <v>142</v>
      </c>
      <c r="E21" s="49" t="s">
        <v>176</v>
      </c>
      <c r="F21" s="49" t="s">
        <v>315</v>
      </c>
      <c r="G21" s="47" t="s">
        <v>165</v>
      </c>
      <c r="H21" s="262" t="s">
        <v>178</v>
      </c>
      <c r="I21" s="275"/>
      <c r="J21" s="44"/>
    </row>
    <row r="22" spans="1:10" ht="51" customHeight="1" x14ac:dyDescent="0.25">
      <c r="A22" s="70">
        <v>16</v>
      </c>
      <c r="B22" s="78" t="s">
        <v>179</v>
      </c>
      <c r="C22" s="47" t="s">
        <v>181</v>
      </c>
      <c r="D22" s="46" t="s">
        <v>180</v>
      </c>
      <c r="E22" s="49" t="s">
        <v>183</v>
      </c>
      <c r="F22" s="49" t="s">
        <v>177</v>
      </c>
      <c r="G22" s="47" t="s">
        <v>182</v>
      </c>
      <c r="H22" s="262" t="s">
        <v>178</v>
      </c>
      <c r="I22" s="275"/>
      <c r="J22" s="44"/>
    </row>
    <row r="23" spans="1:10" ht="51" customHeight="1" x14ac:dyDescent="0.25">
      <c r="A23" s="70">
        <v>17</v>
      </c>
      <c r="B23" s="78" t="s">
        <v>184</v>
      </c>
      <c r="C23" s="47" t="s">
        <v>190</v>
      </c>
      <c r="D23" s="46" t="s">
        <v>185</v>
      </c>
      <c r="E23" s="49" t="s">
        <v>188</v>
      </c>
      <c r="F23" s="49" t="s">
        <v>187</v>
      </c>
      <c r="G23" s="47" t="s">
        <v>186</v>
      </c>
      <c r="H23" s="267" t="s">
        <v>189</v>
      </c>
      <c r="I23" s="275"/>
      <c r="J23" s="44"/>
    </row>
    <row r="24" spans="1:10" ht="38.25" customHeight="1" x14ac:dyDescent="0.25">
      <c r="A24" s="70">
        <v>18</v>
      </c>
      <c r="B24" s="78" t="s">
        <v>191</v>
      </c>
      <c r="C24" s="47" t="s">
        <v>195</v>
      </c>
      <c r="D24" s="46" t="s">
        <v>386</v>
      </c>
      <c r="E24" s="49" t="s">
        <v>193</v>
      </c>
      <c r="F24" s="49" t="s">
        <v>177</v>
      </c>
      <c r="G24" s="47" t="s">
        <v>192</v>
      </c>
      <c r="H24" s="262" t="s">
        <v>194</v>
      </c>
      <c r="I24" s="275"/>
      <c r="J24" s="44"/>
    </row>
    <row r="25" spans="1:10" ht="39" customHeight="1" x14ac:dyDescent="0.25">
      <c r="A25" s="70">
        <v>19</v>
      </c>
      <c r="B25" s="78" t="s">
        <v>196</v>
      </c>
      <c r="C25" s="47" t="s">
        <v>199</v>
      </c>
      <c r="D25" s="46" t="s">
        <v>197</v>
      </c>
      <c r="E25" s="49" t="s">
        <v>200</v>
      </c>
      <c r="F25" s="49" t="s">
        <v>171</v>
      </c>
      <c r="G25" s="47" t="s">
        <v>198</v>
      </c>
      <c r="H25" s="262" t="s">
        <v>194</v>
      </c>
      <c r="I25" s="108"/>
    </row>
    <row r="26" spans="1:10" ht="35.25" customHeight="1" x14ac:dyDescent="0.25">
      <c r="A26" s="70">
        <v>20</v>
      </c>
      <c r="B26" s="78" t="s">
        <v>201</v>
      </c>
      <c r="C26" s="47" t="s">
        <v>203</v>
      </c>
      <c r="D26" s="46" t="s">
        <v>202</v>
      </c>
      <c r="E26" s="49" t="s">
        <v>204</v>
      </c>
      <c r="F26" s="49" t="s">
        <v>207</v>
      </c>
      <c r="G26" s="62" t="s">
        <v>206</v>
      </c>
      <c r="H26" s="262" t="s">
        <v>205</v>
      </c>
      <c r="I26" s="108"/>
    </row>
    <row r="27" spans="1:10" ht="38.25" customHeight="1" x14ac:dyDescent="0.25">
      <c r="A27" s="70">
        <v>21</v>
      </c>
      <c r="B27" s="78" t="s">
        <v>208</v>
      </c>
      <c r="C27" s="47" t="s">
        <v>210</v>
      </c>
      <c r="D27" s="46" t="s">
        <v>209</v>
      </c>
      <c r="E27" s="49" t="s">
        <v>200</v>
      </c>
      <c r="F27" s="49" t="s">
        <v>111</v>
      </c>
      <c r="G27" s="45" t="s">
        <v>211</v>
      </c>
      <c r="H27" s="262" t="s">
        <v>212</v>
      </c>
      <c r="I27" s="108"/>
    </row>
    <row r="28" spans="1:10" ht="74.25" customHeight="1" x14ac:dyDescent="0.25">
      <c r="A28" s="70">
        <v>22</v>
      </c>
      <c r="B28" s="78" t="s">
        <v>213</v>
      </c>
      <c r="C28" s="47" t="s">
        <v>305</v>
      </c>
      <c r="D28" s="46" t="s">
        <v>214</v>
      </c>
      <c r="E28" s="49" t="s">
        <v>215</v>
      </c>
      <c r="F28" s="49" t="s">
        <v>177</v>
      </c>
      <c r="G28" s="47" t="s">
        <v>216</v>
      </c>
      <c r="H28" s="262" t="s">
        <v>217</v>
      </c>
      <c r="I28" s="108"/>
    </row>
    <row r="29" spans="1:10" ht="58.5" customHeight="1" x14ac:dyDescent="0.25">
      <c r="A29" s="70">
        <v>23</v>
      </c>
      <c r="B29" s="78" t="s">
        <v>218</v>
      </c>
      <c r="C29" s="47" t="s">
        <v>220</v>
      </c>
      <c r="D29" s="46" t="s">
        <v>219</v>
      </c>
      <c r="E29" s="49" t="s">
        <v>221</v>
      </c>
      <c r="F29" s="49" t="s">
        <v>177</v>
      </c>
      <c r="G29" s="45" t="s">
        <v>222</v>
      </c>
      <c r="H29" s="262" t="s">
        <v>223</v>
      </c>
      <c r="I29" s="108"/>
    </row>
    <row r="30" spans="1:10" ht="47.25" customHeight="1" x14ac:dyDescent="0.25">
      <c r="A30" s="70">
        <v>24</v>
      </c>
      <c r="B30" s="78" t="s">
        <v>224</v>
      </c>
      <c r="C30" s="47" t="s">
        <v>304</v>
      </c>
      <c r="D30" s="46" t="s">
        <v>225</v>
      </c>
      <c r="E30" s="49" t="s">
        <v>226</v>
      </c>
      <c r="F30" s="49" t="s">
        <v>177</v>
      </c>
      <c r="G30" s="47" t="s">
        <v>227</v>
      </c>
      <c r="H30" s="264" t="s">
        <v>323</v>
      </c>
      <c r="I30" s="108"/>
    </row>
    <row r="31" spans="1:10" ht="57.75" customHeight="1" x14ac:dyDescent="0.25">
      <c r="A31" s="70">
        <v>25</v>
      </c>
      <c r="B31" s="78" t="s">
        <v>228</v>
      </c>
      <c r="C31" s="47" t="s">
        <v>230</v>
      </c>
      <c r="D31" s="46" t="s">
        <v>229</v>
      </c>
      <c r="E31" s="49" t="s">
        <v>231</v>
      </c>
      <c r="F31" s="49" t="s">
        <v>171</v>
      </c>
      <c r="G31" s="45" t="s">
        <v>232</v>
      </c>
      <c r="H31" s="262" t="s">
        <v>324</v>
      </c>
      <c r="I31" s="108"/>
    </row>
    <row r="32" spans="1:10" ht="47.25" customHeight="1" x14ac:dyDescent="0.25">
      <c r="A32" s="70">
        <v>26</v>
      </c>
      <c r="B32" s="78" t="s">
        <v>233</v>
      </c>
      <c r="C32" s="48" t="s">
        <v>234</v>
      </c>
      <c r="D32" s="63" t="s">
        <v>387</v>
      </c>
      <c r="E32" s="67" t="s">
        <v>235</v>
      </c>
      <c r="F32" s="49" t="s">
        <v>111</v>
      </c>
      <c r="G32" s="45" t="s">
        <v>82</v>
      </c>
      <c r="H32" s="265" t="s">
        <v>236</v>
      </c>
      <c r="I32" s="108"/>
    </row>
    <row r="33" spans="1:9" ht="48" customHeight="1" x14ac:dyDescent="0.25">
      <c r="A33" s="70">
        <v>27</v>
      </c>
      <c r="B33" s="78" t="s">
        <v>237</v>
      </c>
      <c r="C33" s="48" t="s">
        <v>238</v>
      </c>
      <c r="D33" s="63" t="s">
        <v>138</v>
      </c>
      <c r="E33" s="67" t="s">
        <v>239</v>
      </c>
      <c r="F33" s="49" t="s">
        <v>171</v>
      </c>
      <c r="G33" s="45" t="s">
        <v>82</v>
      </c>
      <c r="H33" s="264" t="s">
        <v>317</v>
      </c>
      <c r="I33" s="108"/>
    </row>
    <row r="34" spans="1:9" ht="50.25" customHeight="1" x14ac:dyDescent="0.25">
      <c r="A34" s="70">
        <v>28</v>
      </c>
      <c r="B34" s="78" t="s">
        <v>240</v>
      </c>
      <c r="C34" s="48" t="s">
        <v>241</v>
      </c>
      <c r="D34" s="63" t="s">
        <v>138</v>
      </c>
      <c r="E34" s="67" t="s">
        <v>242</v>
      </c>
      <c r="F34" s="49" t="s">
        <v>171</v>
      </c>
      <c r="G34" s="45" t="s">
        <v>82</v>
      </c>
      <c r="H34" s="265" t="s">
        <v>318</v>
      </c>
      <c r="I34" s="108"/>
    </row>
    <row r="35" spans="1:9" ht="45.75" customHeight="1" x14ac:dyDescent="0.25">
      <c r="A35" s="70">
        <v>29</v>
      </c>
      <c r="B35" s="78" t="s">
        <v>243</v>
      </c>
      <c r="C35" s="48" t="s">
        <v>244</v>
      </c>
      <c r="D35" s="63" t="s">
        <v>138</v>
      </c>
      <c r="E35" s="67" t="s">
        <v>245</v>
      </c>
      <c r="F35" s="49" t="s">
        <v>246</v>
      </c>
      <c r="G35" s="45" t="s">
        <v>82</v>
      </c>
      <c r="H35" s="264" t="s">
        <v>319</v>
      </c>
      <c r="I35" s="108"/>
    </row>
    <row r="36" spans="1:9" ht="48" customHeight="1" x14ac:dyDescent="0.25">
      <c r="A36" s="70">
        <v>30</v>
      </c>
      <c r="B36" s="78" t="s">
        <v>247</v>
      </c>
      <c r="C36" s="48" t="s">
        <v>248</v>
      </c>
      <c r="D36" s="63" t="s">
        <v>387</v>
      </c>
      <c r="E36" s="49" t="s">
        <v>249</v>
      </c>
      <c r="F36" s="49" t="s">
        <v>246</v>
      </c>
      <c r="G36" s="45" t="s">
        <v>82</v>
      </c>
      <c r="H36" s="264" t="s">
        <v>316</v>
      </c>
      <c r="I36" s="108"/>
    </row>
    <row r="37" spans="1:9" ht="47.25" customHeight="1" x14ac:dyDescent="0.25">
      <c r="A37" s="70">
        <v>31</v>
      </c>
      <c r="B37" s="77" t="s">
        <v>250</v>
      </c>
      <c r="C37" s="48" t="s">
        <v>251</v>
      </c>
      <c r="D37" s="63" t="s">
        <v>303</v>
      </c>
      <c r="E37" s="67" t="s">
        <v>252</v>
      </c>
      <c r="F37" s="49" t="s">
        <v>253</v>
      </c>
      <c r="G37" s="45" t="s">
        <v>82</v>
      </c>
      <c r="H37" s="265" t="s">
        <v>254</v>
      </c>
      <c r="I37" s="108"/>
    </row>
    <row r="38" spans="1:9" ht="43.5" customHeight="1" x14ac:dyDescent="0.25">
      <c r="A38" s="70">
        <v>32</v>
      </c>
      <c r="B38" s="78" t="s">
        <v>255</v>
      </c>
      <c r="C38" s="42" t="s">
        <v>256</v>
      </c>
      <c r="D38" s="49" t="s">
        <v>338</v>
      </c>
      <c r="E38" s="49" t="s">
        <v>339</v>
      </c>
      <c r="F38" s="49" t="s">
        <v>171</v>
      </c>
      <c r="G38" s="48" t="s">
        <v>257</v>
      </c>
      <c r="H38" s="262" t="s">
        <v>340</v>
      </c>
      <c r="I38" s="108"/>
    </row>
    <row r="39" spans="1:9" ht="59.25" customHeight="1" x14ac:dyDescent="0.25">
      <c r="A39" s="70">
        <v>33</v>
      </c>
      <c r="B39" s="78" t="s">
        <v>258</v>
      </c>
      <c r="C39" s="48" t="s">
        <v>314</v>
      </c>
      <c r="D39" s="49" t="s">
        <v>313</v>
      </c>
      <c r="E39" s="49" t="s">
        <v>312</v>
      </c>
      <c r="F39" s="49" t="s">
        <v>260</v>
      </c>
      <c r="G39" s="48" t="s">
        <v>259</v>
      </c>
      <c r="H39" s="262" t="s">
        <v>396</v>
      </c>
      <c r="I39" s="108"/>
    </row>
    <row r="40" spans="1:9" ht="57" customHeight="1" x14ac:dyDescent="0.25">
      <c r="A40" s="70">
        <v>34</v>
      </c>
      <c r="B40" s="78" t="s">
        <v>261</v>
      </c>
      <c r="C40" s="42" t="s">
        <v>262</v>
      </c>
      <c r="D40" s="49" t="s">
        <v>263</v>
      </c>
      <c r="E40" s="49" t="s">
        <v>82</v>
      </c>
      <c r="F40" s="45" t="s">
        <v>155</v>
      </c>
      <c r="G40" s="45" t="s">
        <v>264</v>
      </c>
      <c r="H40" s="264" t="s">
        <v>344</v>
      </c>
      <c r="I40" s="108"/>
    </row>
    <row r="41" spans="1:9" ht="42" customHeight="1" x14ac:dyDescent="0.25">
      <c r="A41" s="70">
        <v>35</v>
      </c>
      <c r="B41" s="78" t="s">
        <v>265</v>
      </c>
      <c r="C41" s="42" t="s">
        <v>342</v>
      </c>
      <c r="D41" s="49" t="s">
        <v>266</v>
      </c>
      <c r="E41" s="49"/>
      <c r="F41" s="49" t="s">
        <v>343</v>
      </c>
      <c r="G41" s="45" t="s">
        <v>82</v>
      </c>
      <c r="H41" s="262" t="s">
        <v>341</v>
      </c>
      <c r="I41" s="108"/>
    </row>
    <row r="42" spans="1:9" ht="51" customHeight="1" x14ac:dyDescent="0.25">
      <c r="A42" s="70">
        <v>36</v>
      </c>
      <c r="B42" s="78" t="s">
        <v>267</v>
      </c>
      <c r="C42" s="42" t="s">
        <v>269</v>
      </c>
      <c r="D42" s="49" t="s">
        <v>268</v>
      </c>
      <c r="E42" s="49" t="s">
        <v>345</v>
      </c>
      <c r="F42" s="49" t="s">
        <v>91</v>
      </c>
      <c r="G42" s="45" t="s">
        <v>82</v>
      </c>
      <c r="H42" s="264" t="s">
        <v>325</v>
      </c>
      <c r="I42" s="108"/>
    </row>
    <row r="43" spans="1:9" ht="66.75" customHeight="1" x14ac:dyDescent="0.25">
      <c r="A43" s="70">
        <v>37</v>
      </c>
      <c r="B43" s="78" t="s">
        <v>270</v>
      </c>
      <c r="C43" s="65" t="s">
        <v>272</v>
      </c>
      <c r="D43" s="49" t="s">
        <v>271</v>
      </c>
      <c r="E43" s="49" t="s">
        <v>273</v>
      </c>
      <c r="F43" s="49" t="s">
        <v>91</v>
      </c>
      <c r="G43" s="45" t="s">
        <v>82</v>
      </c>
      <c r="H43" s="264" t="s">
        <v>395</v>
      </c>
      <c r="I43" s="108"/>
    </row>
    <row r="44" spans="1:9" ht="69.75" customHeight="1" x14ac:dyDescent="0.25">
      <c r="A44" s="70">
        <v>38</v>
      </c>
      <c r="B44" s="78" t="s">
        <v>274</v>
      </c>
      <c r="C44" s="65" t="s">
        <v>277</v>
      </c>
      <c r="D44" s="49" t="s">
        <v>276</v>
      </c>
      <c r="E44" s="49" t="s">
        <v>275</v>
      </c>
      <c r="F44" s="49" t="s">
        <v>91</v>
      </c>
      <c r="G44" s="45" t="s">
        <v>82</v>
      </c>
      <c r="H44" s="264" t="s">
        <v>326</v>
      </c>
      <c r="I44" s="108"/>
    </row>
    <row r="45" spans="1:9" ht="69.75" customHeight="1" x14ac:dyDescent="0.25">
      <c r="A45" s="70">
        <v>39</v>
      </c>
      <c r="B45" s="78" t="s">
        <v>278</v>
      </c>
      <c r="C45" s="65" t="s">
        <v>279</v>
      </c>
      <c r="D45" s="49" t="s">
        <v>280</v>
      </c>
      <c r="E45" s="49" t="s">
        <v>281</v>
      </c>
      <c r="F45" s="49" t="s">
        <v>282</v>
      </c>
      <c r="G45" s="45" t="s">
        <v>82</v>
      </c>
      <c r="H45" s="264" t="s">
        <v>327</v>
      </c>
      <c r="I45" s="108"/>
    </row>
    <row r="46" spans="1:9" ht="54.75" customHeight="1" x14ac:dyDescent="0.25">
      <c r="A46" s="70">
        <v>40</v>
      </c>
      <c r="B46" s="78" t="s">
        <v>283</v>
      </c>
      <c r="C46" s="65" t="s">
        <v>284</v>
      </c>
      <c r="D46" s="49" t="s">
        <v>128</v>
      </c>
      <c r="E46" s="49" t="s">
        <v>285</v>
      </c>
      <c r="F46" s="49" t="s">
        <v>282</v>
      </c>
      <c r="G46" s="45" t="s">
        <v>82</v>
      </c>
      <c r="H46" s="264" t="s">
        <v>394</v>
      </c>
      <c r="I46" s="108"/>
    </row>
    <row r="47" spans="1:9" ht="70.5" customHeight="1" x14ac:dyDescent="0.25">
      <c r="A47" s="70">
        <v>41</v>
      </c>
      <c r="B47" s="78" t="s">
        <v>286</v>
      </c>
      <c r="C47" s="65" t="s">
        <v>287</v>
      </c>
      <c r="D47" s="49" t="s">
        <v>288</v>
      </c>
      <c r="E47" s="49" t="s">
        <v>289</v>
      </c>
      <c r="F47" s="49" t="s">
        <v>104</v>
      </c>
      <c r="G47" s="45" t="s">
        <v>82</v>
      </c>
      <c r="H47" s="264" t="s">
        <v>394</v>
      </c>
      <c r="I47" s="108"/>
    </row>
    <row r="48" spans="1:9" ht="69.75" customHeight="1" x14ac:dyDescent="0.25">
      <c r="A48" s="70">
        <v>42</v>
      </c>
      <c r="B48" s="78" t="s">
        <v>290</v>
      </c>
      <c r="C48" s="65" t="s">
        <v>291</v>
      </c>
      <c r="D48" s="49" t="s">
        <v>292</v>
      </c>
      <c r="E48" s="49" t="s">
        <v>293</v>
      </c>
      <c r="F48" s="49" t="s">
        <v>294</v>
      </c>
      <c r="G48" s="45" t="s">
        <v>82</v>
      </c>
      <c r="H48" s="262" t="s">
        <v>393</v>
      </c>
      <c r="I48" s="108"/>
    </row>
    <row r="49" spans="1:10" ht="71.25" customHeight="1" x14ac:dyDescent="0.25">
      <c r="A49" s="70">
        <v>43</v>
      </c>
      <c r="B49" s="78" t="s">
        <v>295</v>
      </c>
      <c r="C49" s="65" t="s">
        <v>296</v>
      </c>
      <c r="D49" s="49" t="s">
        <v>297</v>
      </c>
      <c r="E49" s="49" t="s">
        <v>298</v>
      </c>
      <c r="F49" s="49" t="s">
        <v>294</v>
      </c>
      <c r="G49" s="45" t="s">
        <v>82</v>
      </c>
      <c r="H49" s="262" t="s">
        <v>392</v>
      </c>
      <c r="I49" s="108"/>
    </row>
    <row r="50" spans="1:10" ht="72" customHeight="1" x14ac:dyDescent="0.25">
      <c r="A50" s="70">
        <v>44</v>
      </c>
      <c r="B50" s="78" t="s">
        <v>299</v>
      </c>
      <c r="C50" s="65" t="s">
        <v>300</v>
      </c>
      <c r="D50" s="49" t="s">
        <v>301</v>
      </c>
      <c r="E50" s="49" t="s">
        <v>302</v>
      </c>
      <c r="F50" s="49" t="s">
        <v>86</v>
      </c>
      <c r="G50" s="45" t="s">
        <v>82</v>
      </c>
      <c r="H50" s="268" t="s">
        <v>391</v>
      </c>
      <c r="I50" s="108"/>
    </row>
    <row r="51" spans="1:10" ht="46.5" customHeight="1" x14ac:dyDescent="0.25">
      <c r="A51" s="70">
        <v>45</v>
      </c>
      <c r="B51" s="78" t="s">
        <v>306</v>
      </c>
      <c r="C51" s="48" t="s">
        <v>309</v>
      </c>
      <c r="D51" s="46" t="s">
        <v>308</v>
      </c>
      <c r="E51" s="49" t="s">
        <v>310</v>
      </c>
      <c r="F51" s="49" t="s">
        <v>311</v>
      </c>
      <c r="G51" s="48" t="s">
        <v>307</v>
      </c>
      <c r="H51" s="262" t="s">
        <v>390</v>
      </c>
      <c r="I51" s="108"/>
    </row>
    <row r="52" spans="1:10" ht="54" customHeight="1" x14ac:dyDescent="0.25">
      <c r="A52" s="70">
        <v>46</v>
      </c>
      <c r="B52" s="78" t="s">
        <v>154</v>
      </c>
      <c r="C52" s="48" t="s">
        <v>328</v>
      </c>
      <c r="D52" s="64" t="s">
        <v>387</v>
      </c>
      <c r="E52" s="64" t="s">
        <v>329</v>
      </c>
      <c r="F52" s="64" t="s">
        <v>155</v>
      </c>
      <c r="G52" s="45" t="s">
        <v>82</v>
      </c>
      <c r="H52" s="268" t="s">
        <v>330</v>
      </c>
      <c r="I52" s="108"/>
    </row>
    <row r="53" spans="1:10" ht="51.75" customHeight="1" x14ac:dyDescent="0.25">
      <c r="A53" s="70">
        <v>47</v>
      </c>
      <c r="B53" s="79" t="s">
        <v>331</v>
      </c>
      <c r="C53" s="48" t="s">
        <v>332</v>
      </c>
      <c r="D53" s="46" t="s">
        <v>388</v>
      </c>
      <c r="E53" s="76"/>
      <c r="F53" s="76"/>
      <c r="G53" s="63" t="s">
        <v>333</v>
      </c>
      <c r="H53" s="269" t="s">
        <v>335</v>
      </c>
      <c r="I53" s="108"/>
    </row>
    <row r="54" spans="1:10" ht="45.75" customHeight="1" x14ac:dyDescent="0.25">
      <c r="A54" s="70">
        <v>48</v>
      </c>
      <c r="B54" s="78" t="s">
        <v>346</v>
      </c>
      <c r="C54" s="48" t="s">
        <v>334</v>
      </c>
      <c r="D54" s="46" t="s">
        <v>169</v>
      </c>
      <c r="E54" s="49" t="s">
        <v>170</v>
      </c>
      <c r="F54" s="76"/>
      <c r="G54" s="258" t="s">
        <v>172</v>
      </c>
      <c r="H54" s="43" t="s">
        <v>336</v>
      </c>
      <c r="I54" s="108"/>
    </row>
    <row r="55" spans="1:10" ht="45.75" customHeight="1" x14ac:dyDescent="0.25">
      <c r="A55" s="253">
        <v>49</v>
      </c>
      <c r="B55" s="254" t="s">
        <v>479</v>
      </c>
      <c r="C55" s="255" t="s">
        <v>480</v>
      </c>
      <c r="D55" s="256"/>
      <c r="E55" s="256"/>
      <c r="F55" s="256" t="s">
        <v>253</v>
      </c>
      <c r="G55" s="256" t="s">
        <v>481</v>
      </c>
      <c r="H55" s="270">
        <v>45079</v>
      </c>
      <c r="I55" s="108"/>
    </row>
    <row r="56" spans="1:10" ht="45.75" customHeight="1" x14ac:dyDescent="0.25">
      <c r="A56" s="70">
        <v>50</v>
      </c>
      <c r="B56" s="78" t="s">
        <v>482</v>
      </c>
      <c r="C56" s="65" t="s">
        <v>483</v>
      </c>
      <c r="D56" s="49"/>
      <c r="E56" s="49" t="s">
        <v>484</v>
      </c>
      <c r="F56" s="49" t="s">
        <v>253</v>
      </c>
      <c r="G56" s="49" t="s">
        <v>485</v>
      </c>
      <c r="H56" s="271">
        <v>44956</v>
      </c>
      <c r="I56" s="108"/>
    </row>
    <row r="57" spans="1:10" ht="45.75" customHeight="1" x14ac:dyDescent="0.25">
      <c r="A57" s="70">
        <v>51</v>
      </c>
      <c r="B57" s="78" t="s">
        <v>486</v>
      </c>
      <c r="C57" s="48" t="s">
        <v>487</v>
      </c>
      <c r="D57" s="46"/>
      <c r="E57" s="49" t="s">
        <v>488</v>
      </c>
      <c r="F57" s="49" t="s">
        <v>253</v>
      </c>
      <c r="G57" s="63" t="s">
        <v>489</v>
      </c>
      <c r="H57" s="262" t="s">
        <v>490</v>
      </c>
      <c r="I57" s="108"/>
    </row>
    <row r="58" spans="1:10" ht="45.75" customHeight="1" x14ac:dyDescent="0.25">
      <c r="A58" s="70">
        <v>52</v>
      </c>
      <c r="B58" s="78" t="s">
        <v>491</v>
      </c>
      <c r="C58" s="48" t="s">
        <v>493</v>
      </c>
      <c r="D58" s="64"/>
      <c r="E58" s="64" t="s">
        <v>494</v>
      </c>
      <c r="F58" s="64" t="s">
        <v>253</v>
      </c>
      <c r="G58" s="49" t="s">
        <v>492</v>
      </c>
      <c r="H58" s="271">
        <v>45137</v>
      </c>
      <c r="I58" s="108"/>
    </row>
    <row r="59" spans="1:10" ht="45.75" customHeight="1" x14ac:dyDescent="0.25">
      <c r="A59" s="70">
        <v>53</v>
      </c>
      <c r="B59" s="78" t="s">
        <v>495</v>
      </c>
      <c r="C59" s="48" t="s">
        <v>496</v>
      </c>
      <c r="D59" s="46"/>
      <c r="E59" s="49" t="s">
        <v>498</v>
      </c>
      <c r="F59" s="41" t="s">
        <v>253</v>
      </c>
      <c r="G59" s="63" t="s">
        <v>497</v>
      </c>
      <c r="H59" s="272">
        <v>44543</v>
      </c>
      <c r="I59" s="108"/>
    </row>
    <row r="60" spans="1:10" ht="45.75" customHeight="1" x14ac:dyDescent="0.25">
      <c r="A60" s="70">
        <v>54</v>
      </c>
      <c r="B60" s="78" t="s">
        <v>499</v>
      </c>
      <c r="C60" s="48" t="s">
        <v>500</v>
      </c>
      <c r="D60" s="257"/>
      <c r="E60" s="49" t="s">
        <v>452</v>
      </c>
      <c r="F60" s="41" t="s">
        <v>253</v>
      </c>
      <c r="G60" s="258" t="s">
        <v>454</v>
      </c>
      <c r="H60" s="43"/>
      <c r="I60" s="108"/>
    </row>
    <row r="61" spans="1:10" ht="45.75" customHeight="1" x14ac:dyDescent="0.25">
      <c r="A61" s="253">
        <v>55</v>
      </c>
      <c r="B61" s="254" t="s">
        <v>445</v>
      </c>
      <c r="C61" s="255" t="s">
        <v>503</v>
      </c>
      <c r="D61" s="256"/>
      <c r="E61" s="256" t="s">
        <v>460</v>
      </c>
      <c r="F61" s="256"/>
      <c r="G61" s="256" t="s">
        <v>501</v>
      </c>
      <c r="H61" s="273">
        <v>2022</v>
      </c>
      <c r="I61" s="108"/>
    </row>
    <row r="62" spans="1:10" ht="45.75" customHeight="1" x14ac:dyDescent="0.25">
      <c r="A62" s="70">
        <v>56</v>
      </c>
      <c r="B62" s="78" t="s">
        <v>445</v>
      </c>
      <c r="C62" s="65" t="s">
        <v>511</v>
      </c>
      <c r="D62" s="49"/>
      <c r="E62" s="49"/>
      <c r="F62" s="49"/>
      <c r="G62" s="49" t="s">
        <v>502</v>
      </c>
      <c r="H62" s="268">
        <v>2022</v>
      </c>
      <c r="I62" s="108"/>
    </row>
    <row r="63" spans="1:10" ht="45.75" customHeight="1" x14ac:dyDescent="0.25">
      <c r="A63" s="70">
        <v>57</v>
      </c>
      <c r="B63" s="78" t="s">
        <v>504</v>
      </c>
      <c r="C63" s="48" t="s">
        <v>505</v>
      </c>
      <c r="D63" s="46"/>
      <c r="E63" s="49"/>
      <c r="F63" s="49"/>
      <c r="G63" s="63" t="s">
        <v>506</v>
      </c>
      <c r="H63" s="262">
        <v>2022</v>
      </c>
      <c r="I63" s="276"/>
      <c r="J63" s="82"/>
    </row>
    <row r="64" spans="1:10" ht="46.15" customHeight="1" x14ac:dyDescent="0.25">
      <c r="A64" s="70">
        <v>58</v>
      </c>
      <c r="B64" s="78" t="s">
        <v>507</v>
      </c>
      <c r="C64" s="48" t="s">
        <v>508</v>
      </c>
      <c r="D64" s="64" t="s">
        <v>510</v>
      </c>
      <c r="E64" s="64"/>
      <c r="F64" s="64" t="s">
        <v>253</v>
      </c>
      <c r="G64" s="49" t="s">
        <v>509</v>
      </c>
      <c r="H64" s="268">
        <v>2023</v>
      </c>
      <c r="I64" s="276"/>
      <c r="J64" s="82"/>
    </row>
    <row r="65" spans="1:12" ht="55.5" customHeight="1" x14ac:dyDescent="0.25">
      <c r="A65" s="70">
        <v>59</v>
      </c>
      <c r="B65" s="78" t="s">
        <v>512</v>
      </c>
      <c r="C65" s="48" t="s">
        <v>513</v>
      </c>
      <c r="D65" s="64"/>
      <c r="E65" s="64" t="s">
        <v>518</v>
      </c>
      <c r="F65" s="64" t="s">
        <v>246</v>
      </c>
      <c r="G65" s="49" t="s">
        <v>519</v>
      </c>
      <c r="H65" s="271">
        <v>46364</v>
      </c>
      <c r="I65" s="276"/>
      <c r="J65" s="82"/>
    </row>
    <row r="66" spans="1:12" ht="57" customHeight="1" x14ac:dyDescent="0.25">
      <c r="A66" s="70">
        <v>60</v>
      </c>
      <c r="B66" s="78" t="s">
        <v>514</v>
      </c>
      <c r="C66" s="48" t="s">
        <v>515</v>
      </c>
      <c r="D66" s="64"/>
      <c r="E66" s="64" t="s">
        <v>516</v>
      </c>
      <c r="F66" s="64" t="s">
        <v>119</v>
      </c>
      <c r="G66" s="49" t="s">
        <v>517</v>
      </c>
      <c r="H66" s="271">
        <v>46832</v>
      </c>
      <c r="I66" s="276"/>
      <c r="J66" s="82"/>
    </row>
    <row r="67" spans="1:12" ht="55.5" customHeight="1" x14ac:dyDescent="0.25">
      <c r="A67" s="70">
        <v>61</v>
      </c>
      <c r="B67" s="78" t="s">
        <v>520</v>
      </c>
      <c r="C67" s="48" t="s">
        <v>521</v>
      </c>
      <c r="D67" s="64"/>
      <c r="E67" s="64" t="s">
        <v>522</v>
      </c>
      <c r="F67" s="64" t="s">
        <v>246</v>
      </c>
      <c r="G67" s="49" t="s">
        <v>481</v>
      </c>
      <c r="H67" s="271">
        <v>46754</v>
      </c>
      <c r="I67" s="276"/>
      <c r="J67" s="82"/>
    </row>
    <row r="68" spans="1:12" ht="55.5" customHeight="1" x14ac:dyDescent="0.25">
      <c r="A68" s="70">
        <v>62</v>
      </c>
      <c r="B68" s="78" t="s">
        <v>524</v>
      </c>
      <c r="C68" s="48" t="s">
        <v>525</v>
      </c>
      <c r="D68" s="64" t="s">
        <v>527</v>
      </c>
      <c r="E68" s="64"/>
      <c r="F68" s="64" t="s">
        <v>528</v>
      </c>
      <c r="G68" s="49" t="s">
        <v>529</v>
      </c>
      <c r="H68" s="271">
        <v>43137</v>
      </c>
      <c r="I68" s="276"/>
      <c r="J68" s="82"/>
    </row>
    <row r="69" spans="1:12" ht="58.5" customHeight="1" x14ac:dyDescent="0.25">
      <c r="A69" s="70">
        <v>63</v>
      </c>
      <c r="B69" s="78" t="s">
        <v>530</v>
      </c>
      <c r="C69" s="48" t="s">
        <v>531</v>
      </c>
      <c r="D69" s="46" t="s">
        <v>532</v>
      </c>
      <c r="E69" s="76"/>
      <c r="F69" s="76" t="s">
        <v>533</v>
      </c>
      <c r="G69" s="48" t="s">
        <v>83</v>
      </c>
      <c r="H69" s="283" t="s">
        <v>534</v>
      </c>
      <c r="I69" s="277"/>
      <c r="J69" s="83"/>
    </row>
    <row r="70" spans="1:12" ht="49.15" customHeight="1" x14ac:dyDescent="0.25">
      <c r="A70" s="70">
        <v>64</v>
      </c>
      <c r="B70" s="284" t="s">
        <v>536</v>
      </c>
      <c r="C70" s="286" t="s">
        <v>537</v>
      </c>
      <c r="D70" s="287" t="s">
        <v>535</v>
      </c>
      <c r="E70" s="49"/>
      <c r="F70" s="41" t="s">
        <v>538</v>
      </c>
      <c r="G70" s="246"/>
      <c r="H70" s="289" t="s">
        <v>535</v>
      </c>
      <c r="I70" s="277"/>
      <c r="J70" s="83"/>
    </row>
    <row r="71" spans="1:12" ht="31.5" customHeight="1" x14ac:dyDescent="0.3">
      <c r="A71" s="70">
        <v>65</v>
      </c>
      <c r="B71" s="284" t="s">
        <v>539</v>
      </c>
      <c r="C71" s="286" t="s">
        <v>540</v>
      </c>
      <c r="D71" s="288" t="s">
        <v>535</v>
      </c>
      <c r="E71" s="64"/>
      <c r="F71" s="64" t="s">
        <v>538</v>
      </c>
      <c r="G71" s="49"/>
      <c r="H71" s="290" t="s">
        <v>535</v>
      </c>
      <c r="I71" s="278"/>
      <c r="J71" s="84"/>
    </row>
    <row r="72" spans="1:12" ht="55.5" customHeight="1" x14ac:dyDescent="0.3">
      <c r="A72" s="70">
        <v>66</v>
      </c>
      <c r="B72" s="284" t="s">
        <v>541</v>
      </c>
      <c r="C72" s="286" t="s">
        <v>542</v>
      </c>
      <c r="D72" s="287" t="s">
        <v>535</v>
      </c>
      <c r="E72" s="76"/>
      <c r="F72" s="41" t="s">
        <v>538</v>
      </c>
      <c r="G72" s="48"/>
      <c r="H72" s="291" t="s">
        <v>535</v>
      </c>
      <c r="I72" s="276"/>
      <c r="J72" s="84"/>
    </row>
    <row r="73" spans="1:12" ht="37.5" customHeight="1" x14ac:dyDescent="0.25">
      <c r="A73" s="70">
        <v>67</v>
      </c>
      <c r="B73" s="284" t="s">
        <v>543</v>
      </c>
      <c r="C73" s="286" t="s">
        <v>544</v>
      </c>
      <c r="D73" s="287" t="s">
        <v>535</v>
      </c>
      <c r="E73" s="49"/>
      <c r="F73" s="41" t="s">
        <v>538</v>
      </c>
      <c r="G73" s="246"/>
      <c r="H73" s="289" t="s">
        <v>535</v>
      </c>
      <c r="I73" s="279"/>
      <c r="J73" s="81"/>
    </row>
    <row r="74" spans="1:12" ht="64.5" customHeight="1" x14ac:dyDescent="0.25">
      <c r="A74" s="70">
        <v>68</v>
      </c>
      <c r="B74" s="284" t="s">
        <v>545</v>
      </c>
      <c r="C74" s="286" t="s">
        <v>546</v>
      </c>
      <c r="D74" s="288" t="s">
        <v>535</v>
      </c>
      <c r="E74" s="64"/>
      <c r="F74" s="64" t="s">
        <v>538</v>
      </c>
      <c r="G74" s="49"/>
      <c r="H74" s="290" t="s">
        <v>535</v>
      </c>
      <c r="I74" s="279"/>
      <c r="J74" s="81"/>
    </row>
    <row r="75" spans="1:12" ht="35.25" customHeight="1" x14ac:dyDescent="0.25">
      <c r="A75" s="70">
        <v>69</v>
      </c>
      <c r="B75" s="285" t="s">
        <v>547</v>
      </c>
      <c r="C75" s="286" t="s">
        <v>548</v>
      </c>
      <c r="D75" s="287" t="s">
        <v>535</v>
      </c>
      <c r="E75" s="76"/>
      <c r="F75" s="41" t="s">
        <v>538</v>
      </c>
      <c r="G75" s="48"/>
      <c r="H75" s="291" t="s">
        <v>535</v>
      </c>
      <c r="I75" s="280"/>
      <c r="J75" s="86"/>
      <c r="K75" s="86"/>
      <c r="L75" s="86"/>
    </row>
    <row r="76" spans="1:12" ht="42.75" customHeight="1" x14ac:dyDescent="0.25">
      <c r="A76" s="292">
        <v>70</v>
      </c>
      <c r="B76" s="293" t="s">
        <v>549</v>
      </c>
      <c r="C76" s="294" t="s">
        <v>550</v>
      </c>
      <c r="D76" s="295" t="s">
        <v>535</v>
      </c>
      <c r="E76" s="296"/>
      <c r="F76" s="297" t="s">
        <v>538</v>
      </c>
      <c r="G76" s="298"/>
      <c r="H76" s="299" t="s">
        <v>535</v>
      </c>
      <c r="I76" s="300"/>
      <c r="J76" s="85"/>
    </row>
    <row r="77" spans="1:12" ht="59.25" customHeight="1" x14ac:dyDescent="0.25">
      <c r="A77" s="70">
        <v>71</v>
      </c>
      <c r="B77" s="284" t="s">
        <v>551</v>
      </c>
      <c r="C77" s="286" t="s">
        <v>552</v>
      </c>
      <c r="D77" s="287" t="s">
        <v>535</v>
      </c>
      <c r="E77" s="49"/>
      <c r="F77" s="41" t="s">
        <v>538</v>
      </c>
      <c r="G77" s="246"/>
      <c r="H77" s="289" t="s">
        <v>535</v>
      </c>
      <c r="I77" s="277"/>
      <c r="J77" s="87"/>
      <c r="K77" s="87"/>
      <c r="L77" s="87"/>
    </row>
    <row r="78" spans="1:12" ht="49.5" customHeight="1" x14ac:dyDescent="0.3">
      <c r="A78" s="70">
        <v>72</v>
      </c>
      <c r="B78" s="284" t="s">
        <v>553</v>
      </c>
      <c r="C78" s="286" t="s">
        <v>554</v>
      </c>
      <c r="D78" s="288" t="s">
        <v>535</v>
      </c>
      <c r="E78" s="64"/>
      <c r="F78" s="64" t="s">
        <v>538</v>
      </c>
      <c r="G78" s="49"/>
      <c r="H78" s="290" t="s">
        <v>535</v>
      </c>
      <c r="I78" s="278"/>
    </row>
    <row r="79" spans="1:12" ht="51" customHeight="1" x14ac:dyDescent="0.25">
      <c r="A79" s="70">
        <v>73</v>
      </c>
      <c r="B79" s="285" t="s">
        <v>555</v>
      </c>
      <c r="C79" s="286" t="s">
        <v>556</v>
      </c>
      <c r="D79" s="287" t="s">
        <v>535</v>
      </c>
      <c r="E79" s="76"/>
      <c r="F79" s="41" t="s">
        <v>538</v>
      </c>
      <c r="G79" s="48"/>
      <c r="H79" s="291" t="s">
        <v>535</v>
      </c>
      <c r="I79" s="276"/>
    </row>
    <row r="80" spans="1:12" ht="63" customHeight="1" x14ac:dyDescent="0.25">
      <c r="A80" s="70">
        <v>74</v>
      </c>
      <c r="B80" s="284" t="s">
        <v>557</v>
      </c>
      <c r="C80" s="286" t="s">
        <v>558</v>
      </c>
      <c r="D80" s="287" t="s">
        <v>535</v>
      </c>
      <c r="E80" s="49"/>
      <c r="F80" s="41" t="s">
        <v>538</v>
      </c>
      <c r="G80" s="246"/>
      <c r="H80" s="289" t="s">
        <v>535</v>
      </c>
      <c r="I80" s="277"/>
    </row>
    <row r="81" spans="1:11" ht="46.5" customHeight="1" x14ac:dyDescent="0.3">
      <c r="A81" s="70">
        <v>75</v>
      </c>
      <c r="B81" s="284" t="s">
        <v>559</v>
      </c>
      <c r="C81" s="286" t="s">
        <v>560</v>
      </c>
      <c r="D81" s="288" t="s">
        <v>535</v>
      </c>
      <c r="E81" s="64"/>
      <c r="F81" s="64" t="s">
        <v>538</v>
      </c>
      <c r="G81" s="49"/>
      <c r="H81" s="290" t="s">
        <v>535</v>
      </c>
      <c r="I81" s="278"/>
    </row>
    <row r="82" spans="1:11" ht="66.75" customHeight="1" thickBot="1" x14ac:dyDescent="0.3">
      <c r="A82" s="245">
        <v>76</v>
      </c>
      <c r="B82" s="284" t="s">
        <v>561</v>
      </c>
      <c r="C82" s="286" t="s">
        <v>562</v>
      </c>
      <c r="D82" s="287" t="s">
        <v>563</v>
      </c>
      <c r="E82" s="76"/>
      <c r="F82" s="41" t="s">
        <v>82</v>
      </c>
      <c r="G82" s="48"/>
      <c r="H82" s="291" t="s">
        <v>535</v>
      </c>
      <c r="I82" s="276"/>
    </row>
    <row r="83" spans="1:11" ht="45.75" customHeight="1" x14ac:dyDescent="0.25">
      <c r="A83" s="70">
        <v>77</v>
      </c>
      <c r="B83" s="284" t="s">
        <v>564</v>
      </c>
      <c r="C83" s="286" t="s">
        <v>565</v>
      </c>
      <c r="D83" s="287" t="s">
        <v>142</v>
      </c>
      <c r="E83" s="49"/>
      <c r="F83" s="41"/>
      <c r="G83" s="289" t="s">
        <v>566</v>
      </c>
      <c r="H83" s="289" t="s">
        <v>178</v>
      </c>
      <c r="I83" s="277"/>
    </row>
    <row r="84" spans="1:11" ht="56.25" customHeight="1" x14ac:dyDescent="0.3">
      <c r="A84" s="70">
        <v>78</v>
      </c>
      <c r="B84" s="284" t="s">
        <v>567</v>
      </c>
      <c r="C84" s="286" t="s">
        <v>568</v>
      </c>
      <c r="D84" s="288" t="s">
        <v>569</v>
      </c>
      <c r="E84" s="64"/>
      <c r="F84" s="64"/>
      <c r="G84" s="49"/>
      <c r="H84" s="290" t="s">
        <v>535</v>
      </c>
      <c r="I84" s="278"/>
    </row>
    <row r="85" spans="1:11" ht="51" customHeight="1" x14ac:dyDescent="0.25">
      <c r="A85" s="70">
        <v>79</v>
      </c>
      <c r="B85" s="284" t="s">
        <v>570</v>
      </c>
      <c r="C85" s="286" t="s">
        <v>568</v>
      </c>
      <c r="D85" s="287" t="s">
        <v>571</v>
      </c>
      <c r="E85" s="76"/>
      <c r="F85" s="41"/>
      <c r="G85" s="48"/>
      <c r="H85" s="291" t="s">
        <v>535</v>
      </c>
      <c r="I85" s="276"/>
    </row>
    <row r="86" spans="1:11" ht="45" customHeight="1" x14ac:dyDescent="0.25">
      <c r="A86" s="70">
        <v>80</v>
      </c>
      <c r="B86" s="284" t="s">
        <v>574</v>
      </c>
      <c r="C86" s="286" t="s">
        <v>535</v>
      </c>
      <c r="D86" s="301" t="s">
        <v>575</v>
      </c>
      <c r="E86" s="49"/>
      <c r="F86" s="41" t="s">
        <v>246</v>
      </c>
      <c r="G86" s="301" t="s">
        <v>576</v>
      </c>
      <c r="H86" s="301"/>
      <c r="I86" s="277"/>
    </row>
    <row r="87" spans="1:11" ht="46.5" customHeight="1" x14ac:dyDescent="0.3">
      <c r="A87" s="70">
        <v>81</v>
      </c>
      <c r="B87" s="284" t="s">
        <v>535</v>
      </c>
      <c r="C87" s="286" t="s">
        <v>535</v>
      </c>
      <c r="D87" s="288" t="s">
        <v>535</v>
      </c>
      <c r="E87" s="64"/>
      <c r="F87" s="64"/>
      <c r="G87" s="49"/>
      <c r="H87" s="290" t="s">
        <v>535</v>
      </c>
      <c r="I87" s="278"/>
    </row>
    <row r="88" spans="1:11" ht="46.5" customHeight="1" thickBot="1" x14ac:dyDescent="0.3">
      <c r="A88" s="245">
        <v>82</v>
      </c>
      <c r="B88" s="285" t="s">
        <v>535</v>
      </c>
      <c r="C88" s="286" t="s">
        <v>535</v>
      </c>
      <c r="D88" s="287" t="s">
        <v>535</v>
      </c>
      <c r="E88" s="76"/>
      <c r="F88" s="76"/>
      <c r="G88" s="48"/>
      <c r="H88" s="291" t="s">
        <v>535</v>
      </c>
      <c r="I88" s="276"/>
    </row>
    <row r="89" spans="1:11" ht="49.5" customHeight="1" x14ac:dyDescent="0.25">
      <c r="A89" s="70">
        <v>83</v>
      </c>
      <c r="B89" s="284" t="s">
        <v>535</v>
      </c>
      <c r="C89" s="286" t="s">
        <v>535</v>
      </c>
      <c r="D89" s="287" t="s">
        <v>535</v>
      </c>
      <c r="E89" s="49"/>
      <c r="F89" s="76"/>
      <c r="G89" s="246"/>
      <c r="H89" s="289" t="s">
        <v>535</v>
      </c>
      <c r="I89" s="277"/>
    </row>
    <row r="90" spans="1:11" ht="50.25" customHeight="1" x14ac:dyDescent="0.3">
      <c r="A90" s="70">
        <v>84</v>
      </c>
      <c r="B90" s="284" t="s">
        <v>535</v>
      </c>
      <c r="C90" s="286" t="s">
        <v>535</v>
      </c>
      <c r="D90" s="288" t="s">
        <v>535</v>
      </c>
      <c r="E90" s="64"/>
      <c r="F90" s="64"/>
      <c r="G90" s="49"/>
      <c r="H90" s="290" t="s">
        <v>535</v>
      </c>
      <c r="I90" s="278"/>
    </row>
    <row r="91" spans="1:11" ht="50.25" customHeight="1" x14ac:dyDescent="0.25">
      <c r="A91" s="70">
        <v>85</v>
      </c>
      <c r="B91" s="285" t="s">
        <v>535</v>
      </c>
      <c r="C91" s="286" t="s">
        <v>535</v>
      </c>
      <c r="D91" s="287" t="s">
        <v>535</v>
      </c>
      <c r="E91" s="76"/>
      <c r="F91" s="76"/>
      <c r="G91" s="48"/>
      <c r="H91" s="291" t="s">
        <v>535</v>
      </c>
      <c r="I91" s="276"/>
    </row>
    <row r="92" spans="1:11" ht="48" customHeight="1" x14ac:dyDescent="0.25">
      <c r="A92" s="70">
        <v>86</v>
      </c>
      <c r="B92" s="284" t="s">
        <v>535</v>
      </c>
      <c r="C92" s="286" t="s">
        <v>535</v>
      </c>
      <c r="D92" s="287" t="s">
        <v>535</v>
      </c>
      <c r="E92" s="49"/>
      <c r="F92" s="76"/>
      <c r="G92" s="246"/>
      <c r="H92" s="289" t="s">
        <v>535</v>
      </c>
      <c r="I92" s="277"/>
    </row>
    <row r="93" spans="1:11" ht="45.75" customHeight="1" x14ac:dyDescent="0.3">
      <c r="A93" s="70">
        <v>87</v>
      </c>
      <c r="B93" s="284" t="s">
        <v>535</v>
      </c>
      <c r="C93" s="286" t="s">
        <v>535</v>
      </c>
      <c r="D93" s="288" t="s">
        <v>535</v>
      </c>
      <c r="E93" s="64"/>
      <c r="F93" s="64"/>
      <c r="G93" s="49"/>
      <c r="H93" s="290" t="s">
        <v>535</v>
      </c>
      <c r="I93" s="278"/>
    </row>
    <row r="94" spans="1:11" ht="46.5" customHeight="1" thickBot="1" x14ac:dyDescent="0.3">
      <c r="A94" s="245">
        <v>88</v>
      </c>
      <c r="B94" s="285" t="s">
        <v>535</v>
      </c>
      <c r="C94" s="286" t="s">
        <v>535</v>
      </c>
      <c r="D94" s="287" t="s">
        <v>535</v>
      </c>
      <c r="E94" s="76"/>
      <c r="F94" s="76"/>
      <c r="G94" s="48"/>
      <c r="H94" s="291" t="s">
        <v>535</v>
      </c>
      <c r="I94" s="276"/>
    </row>
    <row r="95" spans="1:11" ht="48" customHeight="1" x14ac:dyDescent="0.25">
      <c r="A95" s="70">
        <v>89</v>
      </c>
      <c r="B95" s="284" t="s">
        <v>535</v>
      </c>
      <c r="C95" s="286" t="s">
        <v>535</v>
      </c>
      <c r="D95" s="287" t="s">
        <v>535</v>
      </c>
      <c r="E95" s="49"/>
      <c r="F95" s="76"/>
      <c r="G95" s="246"/>
      <c r="H95" s="289" t="s">
        <v>535</v>
      </c>
      <c r="I95" s="277"/>
    </row>
    <row r="96" spans="1:11" ht="45" customHeight="1" x14ac:dyDescent="0.3">
      <c r="A96" s="70">
        <v>90</v>
      </c>
      <c r="B96" s="284" t="s">
        <v>535</v>
      </c>
      <c r="C96" s="286" t="s">
        <v>535</v>
      </c>
      <c r="D96" s="288" t="s">
        <v>535</v>
      </c>
      <c r="E96" s="64"/>
      <c r="F96" s="64"/>
      <c r="G96" s="49"/>
      <c r="H96" s="290" t="s">
        <v>535</v>
      </c>
      <c r="I96" s="278"/>
      <c r="J96" s="82"/>
      <c r="K96" s="82"/>
    </row>
    <row r="97" spans="1:11" ht="36" customHeight="1" x14ac:dyDescent="0.25">
      <c r="A97" s="70">
        <v>91</v>
      </c>
      <c r="B97" s="285" t="s">
        <v>535</v>
      </c>
      <c r="C97" s="286" t="s">
        <v>535</v>
      </c>
      <c r="D97" s="287" t="s">
        <v>535</v>
      </c>
      <c r="E97" s="76"/>
      <c r="F97" s="76"/>
      <c r="G97" s="48"/>
      <c r="H97" s="291" t="s">
        <v>535</v>
      </c>
      <c r="I97" s="276"/>
      <c r="J97" s="82"/>
      <c r="K97" s="82"/>
    </row>
    <row r="98" spans="1:11" ht="36" customHeight="1" x14ac:dyDescent="0.25">
      <c r="E98" s="83"/>
      <c r="F98" s="83"/>
      <c r="G98" s="83"/>
      <c r="H98" s="83"/>
      <c r="I98" s="83"/>
      <c r="J98" s="83"/>
      <c r="K98" s="83"/>
    </row>
    <row r="99" spans="1:11" ht="18" x14ac:dyDescent="0.25">
      <c r="E99" s="302"/>
      <c r="F99" s="302"/>
      <c r="G99" s="302"/>
      <c r="H99" s="302"/>
      <c r="I99" s="302"/>
      <c r="J99" s="87"/>
      <c r="K99" s="87"/>
    </row>
    <row r="100" spans="1:11" ht="18" x14ac:dyDescent="0.25">
      <c r="F100" s="82"/>
      <c r="G100" s="82" t="s">
        <v>577</v>
      </c>
      <c r="H100" s="244"/>
    </row>
    <row r="101" spans="1:11" ht="18.75" x14ac:dyDescent="0.3">
      <c r="F101" s="80"/>
      <c r="G101" s="80" t="s">
        <v>523</v>
      </c>
      <c r="H101" s="244"/>
    </row>
    <row r="102" spans="1:11" ht="22.5" customHeight="1" x14ac:dyDescent="0.25">
      <c r="F102"/>
      <c r="H102" s="244"/>
    </row>
    <row r="103" spans="1:11" ht="39" customHeight="1" x14ac:dyDescent="0.25">
      <c r="F103"/>
      <c r="H103" s="244"/>
    </row>
    <row r="104" spans="1:11" ht="21" customHeight="1" x14ac:dyDescent="0.25">
      <c r="F104" s="69"/>
      <c r="G104" s="329" t="s">
        <v>572</v>
      </c>
      <c r="H104" s="329"/>
    </row>
    <row r="105" spans="1:11" x14ac:dyDescent="0.25">
      <c r="G105" s="306" t="s">
        <v>573</v>
      </c>
      <c r="H105" s="306"/>
    </row>
  </sheetData>
  <mergeCells count="5">
    <mergeCell ref="G104:H104"/>
    <mergeCell ref="G105:H105"/>
    <mergeCell ref="E99:I99"/>
    <mergeCell ref="A2:H2"/>
    <mergeCell ref="A3:H3"/>
  </mergeCells>
  <printOptions horizontalCentered="1"/>
  <pageMargins left="0.23622047244094491" right="0.23622047244094491" top="0.35433070866141736" bottom="0.35433070866141736" header="0.31496062992125984" footer="0.31496062992125984"/>
  <pageSetup paperSize="5" scale="67" orientation="landscape" horizontalDpi="4294967292" verticalDpi="0" r:id="rId1"/>
  <rowBreaks count="3" manualBreakCount="3">
    <brk id="17" max="7" man="1"/>
    <brk id="32" max="7" man="1"/>
    <brk id="4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1"/>
  <sheetViews>
    <sheetView showGridLines="0" topLeftCell="A4" workbookViewId="0">
      <selection activeCell="E13" sqref="E13:F13"/>
    </sheetView>
  </sheetViews>
  <sheetFormatPr defaultRowHeight="15" x14ac:dyDescent="0.25"/>
  <cols>
    <col min="1" max="1" width="6.85546875" customWidth="1"/>
    <col min="2" max="2" width="36.7109375" customWidth="1"/>
    <col min="3" max="3" width="41.85546875" customWidth="1"/>
    <col min="4" max="4" width="28.42578125" style="3" customWidth="1"/>
    <col min="5" max="5" width="24.85546875" style="3" customWidth="1"/>
    <col min="6" max="6" width="19.85546875" customWidth="1"/>
    <col min="7" max="7" width="24.140625" customWidth="1"/>
  </cols>
  <sheetData>
    <row r="2" spans="1:9" ht="21" x14ac:dyDescent="0.35">
      <c r="A2" s="310" t="s">
        <v>369</v>
      </c>
      <c r="B2" s="310"/>
      <c r="C2" s="310"/>
      <c r="D2" s="310"/>
      <c r="E2" s="310"/>
      <c r="F2" s="310"/>
      <c r="G2" s="310"/>
    </row>
    <row r="3" spans="1:9" ht="21" x14ac:dyDescent="0.35">
      <c r="A3" s="310" t="s">
        <v>337</v>
      </c>
      <c r="B3" s="310"/>
      <c r="C3" s="310"/>
      <c r="D3" s="310"/>
      <c r="E3" s="310"/>
      <c r="F3" s="310"/>
      <c r="G3" s="310"/>
    </row>
    <row r="4" spans="1:9" ht="15.75" thickBot="1" x14ac:dyDescent="0.3"/>
    <row r="5" spans="1:9" ht="39" customHeight="1" x14ac:dyDescent="0.25">
      <c r="A5" s="101" t="s">
        <v>0</v>
      </c>
      <c r="B5" s="102" t="s">
        <v>1</v>
      </c>
      <c r="C5" s="102" t="s">
        <v>2</v>
      </c>
      <c r="D5" s="103" t="s">
        <v>3</v>
      </c>
      <c r="E5" s="102" t="s">
        <v>70</v>
      </c>
      <c r="F5" s="102" t="s">
        <v>68</v>
      </c>
      <c r="G5" s="104" t="s">
        <v>69</v>
      </c>
    </row>
    <row r="6" spans="1:9" s="99" customFormat="1" ht="12" x14ac:dyDescent="0.2">
      <c r="A6" s="105">
        <v>1</v>
      </c>
      <c r="B6" s="96">
        <v>2</v>
      </c>
      <c r="C6" s="96">
        <v>3</v>
      </c>
      <c r="D6" s="97">
        <v>4</v>
      </c>
      <c r="E6" s="98">
        <v>5</v>
      </c>
      <c r="F6" s="98">
        <v>6</v>
      </c>
      <c r="G6" s="106">
        <v>7</v>
      </c>
      <c r="H6" s="100"/>
      <c r="I6" s="100"/>
    </row>
    <row r="7" spans="1:9" ht="24.95" customHeight="1" x14ac:dyDescent="0.25">
      <c r="A7" s="107"/>
      <c r="B7" s="34"/>
      <c r="C7" s="34"/>
      <c r="D7" s="40"/>
      <c r="E7" s="33"/>
      <c r="F7" s="1"/>
      <c r="G7" s="108"/>
    </row>
    <row r="8" spans="1:9" ht="66" customHeight="1" x14ac:dyDescent="0.25">
      <c r="A8" s="109">
        <v>1</v>
      </c>
      <c r="B8" s="42" t="s">
        <v>66</v>
      </c>
      <c r="C8" s="42" t="s">
        <v>67</v>
      </c>
      <c r="D8" s="43" t="s">
        <v>20</v>
      </c>
      <c r="E8" s="41" t="s">
        <v>71</v>
      </c>
      <c r="F8" s="41" t="s">
        <v>72</v>
      </c>
      <c r="G8" s="110" t="s">
        <v>73</v>
      </c>
    </row>
    <row r="9" spans="1:9" ht="66" customHeight="1" x14ac:dyDescent="0.25">
      <c r="A9" s="109">
        <v>2</v>
      </c>
      <c r="B9" s="42" t="s">
        <v>74</v>
      </c>
      <c r="C9" s="42" t="s">
        <v>75</v>
      </c>
      <c r="D9" s="41" t="s">
        <v>76</v>
      </c>
      <c r="E9" s="41" t="s">
        <v>77</v>
      </c>
      <c r="F9" s="41" t="s">
        <v>78</v>
      </c>
      <c r="G9" s="111" t="s">
        <v>79</v>
      </c>
      <c r="H9" s="44"/>
      <c r="I9" s="44"/>
    </row>
    <row r="10" spans="1:9" ht="66" customHeight="1" x14ac:dyDescent="0.25">
      <c r="A10" s="109">
        <v>3</v>
      </c>
      <c r="B10" s="42" t="s">
        <v>80</v>
      </c>
      <c r="C10" s="42" t="s">
        <v>81</v>
      </c>
      <c r="D10" s="41" t="s">
        <v>15</v>
      </c>
      <c r="E10" s="41" t="s">
        <v>82</v>
      </c>
      <c r="F10" s="41" t="s">
        <v>83</v>
      </c>
      <c r="G10" s="112">
        <v>41939</v>
      </c>
      <c r="H10" s="44"/>
      <c r="I10" s="44"/>
    </row>
    <row r="11" spans="1:9" ht="53.25" customHeight="1" thickBot="1" x14ac:dyDescent="0.3">
      <c r="A11" s="113"/>
      <c r="B11" s="114"/>
      <c r="C11" s="115"/>
      <c r="D11" s="116"/>
      <c r="E11" s="116"/>
      <c r="F11" s="116"/>
      <c r="G11" s="117"/>
      <c r="H11" s="44"/>
      <c r="I11" s="44"/>
    </row>
    <row r="12" spans="1:9" ht="24.95" customHeight="1" x14ac:dyDescent="0.25">
      <c r="A12" s="50"/>
      <c r="B12" s="51"/>
      <c r="C12" s="51"/>
      <c r="D12" s="52"/>
      <c r="E12" s="52"/>
      <c r="F12" s="52"/>
      <c r="G12" s="52"/>
      <c r="H12" s="44"/>
      <c r="I12" s="44"/>
    </row>
    <row r="13" spans="1:9" ht="24.95" customHeight="1" x14ac:dyDescent="0.25">
      <c r="A13" s="50"/>
      <c r="B13" s="53"/>
      <c r="C13" s="53"/>
      <c r="E13" s="309" t="s">
        <v>477</v>
      </c>
      <c r="F13" s="309"/>
      <c r="G13" s="52"/>
      <c r="H13" s="44"/>
      <c r="I13" s="44"/>
    </row>
    <row r="14" spans="1:9" ht="15.75" customHeight="1" x14ac:dyDescent="0.25">
      <c r="A14" s="50"/>
      <c r="B14" s="53"/>
      <c r="C14" s="53"/>
      <c r="E14" s="309" t="s">
        <v>365</v>
      </c>
      <c r="F14" s="309"/>
      <c r="G14" s="52"/>
      <c r="H14" s="44"/>
      <c r="I14" s="44"/>
    </row>
    <row r="15" spans="1:9" ht="15.75" customHeight="1" x14ac:dyDescent="0.25">
      <c r="A15" s="50"/>
      <c r="B15" s="55"/>
      <c r="C15" s="55"/>
      <c r="E15" s="309" t="s">
        <v>342</v>
      </c>
      <c r="F15" s="309"/>
      <c r="G15" s="52"/>
      <c r="H15" s="44"/>
      <c r="I15" s="44"/>
    </row>
    <row r="16" spans="1:9" ht="24" customHeight="1" x14ac:dyDescent="0.25">
      <c r="A16" s="50"/>
      <c r="B16" s="56"/>
      <c r="C16" s="56"/>
      <c r="E16" s="118"/>
      <c r="F16" s="52"/>
      <c r="G16" s="52"/>
      <c r="H16" s="44"/>
      <c r="I16" s="44"/>
    </row>
    <row r="17" spans="1:9" ht="24" customHeight="1" x14ac:dyDescent="0.25">
      <c r="A17" s="50"/>
      <c r="B17" s="56"/>
      <c r="C17" s="55"/>
      <c r="E17" s="118"/>
      <c r="F17" s="52"/>
      <c r="G17" s="52"/>
      <c r="H17" s="44"/>
      <c r="I17" s="44"/>
    </row>
    <row r="18" spans="1:9" ht="15.75" customHeight="1" x14ac:dyDescent="0.25">
      <c r="A18" s="50"/>
      <c r="B18" s="55"/>
      <c r="C18" s="55"/>
      <c r="E18" s="311" t="s">
        <v>366</v>
      </c>
      <c r="F18" s="311"/>
      <c r="G18" s="52"/>
      <c r="H18" s="44"/>
      <c r="I18" s="44"/>
    </row>
    <row r="19" spans="1:9" ht="15.75" customHeight="1" x14ac:dyDescent="0.25">
      <c r="A19" s="50"/>
      <c r="B19" s="51"/>
      <c r="C19" s="56"/>
      <c r="E19" s="309" t="s">
        <v>368</v>
      </c>
      <c r="F19" s="309"/>
      <c r="G19" s="52"/>
      <c r="H19" s="44"/>
      <c r="I19" s="44"/>
    </row>
    <row r="20" spans="1:9" ht="15.75" customHeight="1" x14ac:dyDescent="0.25">
      <c r="A20" s="50"/>
      <c r="B20" s="51"/>
      <c r="C20" s="55"/>
      <c r="E20" s="309" t="s">
        <v>367</v>
      </c>
      <c r="F20" s="309"/>
      <c r="G20" s="52"/>
      <c r="H20" s="44"/>
      <c r="I20" s="44"/>
    </row>
    <row r="21" spans="1:9" ht="24.95" customHeight="1" x14ac:dyDescent="0.25">
      <c r="A21" s="50"/>
      <c r="B21" s="51"/>
      <c r="C21" s="56"/>
      <c r="D21" s="54"/>
      <c r="E21" s="54"/>
      <c r="F21" s="52"/>
      <c r="G21" s="52"/>
      <c r="H21" s="44"/>
      <c r="I21" s="44"/>
    </row>
    <row r="22" spans="1:9" ht="24.95" customHeight="1" x14ac:dyDescent="0.25">
      <c r="A22" s="50"/>
      <c r="B22" s="51"/>
      <c r="C22" s="51"/>
      <c r="D22" s="54"/>
      <c r="E22" s="54"/>
      <c r="F22" s="52"/>
      <c r="G22" s="52"/>
      <c r="H22" s="44"/>
      <c r="I22" s="44"/>
    </row>
    <row r="23" spans="1:9" ht="24.95" customHeight="1" x14ac:dyDescent="0.25">
      <c r="A23" s="50"/>
      <c r="B23" s="51"/>
      <c r="C23" s="51"/>
      <c r="D23" s="52"/>
      <c r="E23" s="52"/>
      <c r="F23" s="52"/>
      <c r="G23" s="52"/>
      <c r="H23" s="44"/>
      <c r="I23" s="44"/>
    </row>
    <row r="24" spans="1:9" ht="24.95" customHeight="1" x14ac:dyDescent="0.25">
      <c r="A24" s="50"/>
      <c r="B24" s="51"/>
      <c r="C24" s="51"/>
      <c r="D24" s="52"/>
      <c r="E24" s="52"/>
      <c r="F24" s="52"/>
      <c r="G24" s="52"/>
      <c r="H24" s="44"/>
      <c r="I24" s="44"/>
    </row>
    <row r="25" spans="1:9" ht="24.95" customHeight="1" x14ac:dyDescent="0.25">
      <c r="A25" s="50"/>
      <c r="B25" s="57"/>
      <c r="C25" s="51"/>
      <c r="D25" s="52"/>
      <c r="E25" s="52"/>
      <c r="F25" s="52"/>
      <c r="G25" s="52"/>
      <c r="H25" s="44"/>
      <c r="I25" s="44"/>
    </row>
    <row r="26" spans="1:9" ht="24.95" customHeight="1" x14ac:dyDescent="0.25">
      <c r="A26" s="58"/>
      <c r="B26" s="36"/>
      <c r="C26" s="59"/>
      <c r="D26" s="38"/>
      <c r="E26" s="38"/>
      <c r="F26" s="60"/>
      <c r="G26" s="60"/>
    </row>
    <row r="27" spans="1:9" x14ac:dyDescent="0.25">
      <c r="A27" s="58"/>
      <c r="B27" s="61"/>
      <c r="C27" s="59"/>
      <c r="D27" s="38"/>
      <c r="E27" s="38"/>
      <c r="F27" s="60"/>
      <c r="G27" s="60"/>
    </row>
    <row r="28" spans="1:9" x14ac:dyDescent="0.25">
      <c r="A28" s="58"/>
      <c r="B28" s="36"/>
      <c r="C28" s="59"/>
      <c r="D28" s="38"/>
      <c r="E28" s="38"/>
      <c r="F28" s="60"/>
      <c r="G28" s="60"/>
    </row>
    <row r="29" spans="1:9" x14ac:dyDescent="0.25">
      <c r="A29" s="58"/>
      <c r="B29" s="61"/>
      <c r="C29" s="59"/>
      <c r="D29" s="38"/>
      <c r="E29" s="38"/>
      <c r="F29" s="60"/>
      <c r="G29" s="60"/>
    </row>
    <row r="30" spans="1:9" x14ac:dyDescent="0.25">
      <c r="A30" s="35"/>
      <c r="B30" s="35"/>
      <c r="C30" s="36"/>
      <c r="D30" s="37"/>
      <c r="E30" s="37"/>
    </row>
    <row r="31" spans="1:9" x14ac:dyDescent="0.25">
      <c r="A31" s="35"/>
      <c r="B31" s="35"/>
      <c r="C31" s="35"/>
      <c r="D31" s="37"/>
      <c r="E31" s="37"/>
    </row>
  </sheetData>
  <mergeCells count="8">
    <mergeCell ref="E20:F20"/>
    <mergeCell ref="A2:G2"/>
    <mergeCell ref="A3:G3"/>
    <mergeCell ref="E13:F13"/>
    <mergeCell ref="E14:F14"/>
    <mergeCell ref="E15:F15"/>
    <mergeCell ref="E18:F18"/>
    <mergeCell ref="E19:F19"/>
  </mergeCells>
  <pageMargins left="0.5" right="1.27" top="0.5" bottom="0.75" header="0.3" footer="0.3"/>
  <pageSetup paperSize="5" scale="85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2:M104"/>
  <sheetViews>
    <sheetView showGridLines="0" view="pageBreakPreview" topLeftCell="A62" zoomScale="60" workbookViewId="0">
      <selection activeCell="E74" sqref="E74"/>
    </sheetView>
  </sheetViews>
  <sheetFormatPr defaultRowHeight="15" x14ac:dyDescent="0.25"/>
  <cols>
    <col min="1" max="1" width="4.7109375" customWidth="1"/>
    <col min="2" max="2" width="35.85546875" customWidth="1"/>
    <col min="3" max="3" width="42.7109375" customWidth="1"/>
    <col min="4" max="4" width="23.140625" customWidth="1"/>
    <col min="5" max="5" width="26.7109375" style="3" customWidth="1"/>
    <col min="6" max="6" width="24.5703125" style="3" customWidth="1"/>
    <col min="7" max="7" width="30.7109375" style="3" customWidth="1"/>
    <col min="8" max="8" width="22.42578125" style="89" customWidth="1"/>
    <col min="9" max="9" width="22.42578125" style="123" customWidth="1"/>
    <col min="10" max="10" width="21.5703125" style="89" customWidth="1"/>
    <col min="11" max="11" width="14.5703125" customWidth="1"/>
  </cols>
  <sheetData>
    <row r="2" spans="1:12" s="95" customFormat="1" ht="30" customHeight="1" x14ac:dyDescent="0.5">
      <c r="A2" s="318" t="s">
        <v>444</v>
      </c>
      <c r="B2" s="318"/>
      <c r="C2" s="318"/>
      <c r="D2" s="318"/>
      <c r="E2" s="318"/>
      <c r="F2" s="318"/>
      <c r="G2" s="318"/>
      <c r="H2" s="318"/>
      <c r="I2" s="318"/>
      <c r="J2" s="318"/>
    </row>
    <row r="3" spans="1:12" s="95" customFormat="1" ht="22.5" customHeight="1" x14ac:dyDescent="0.5">
      <c r="A3" s="318" t="s">
        <v>441</v>
      </c>
      <c r="B3" s="318"/>
      <c r="C3" s="318"/>
      <c r="D3" s="318"/>
      <c r="E3" s="318"/>
      <c r="F3" s="318"/>
      <c r="G3" s="318"/>
      <c r="H3" s="318"/>
      <c r="I3" s="318"/>
      <c r="J3" s="318"/>
    </row>
    <row r="4" spans="1:12" s="95" customFormat="1" ht="16.5" thickBot="1" x14ac:dyDescent="0.3">
      <c r="A4" s="182"/>
      <c r="B4" s="182"/>
      <c r="C4" s="182"/>
      <c r="D4" s="182"/>
      <c r="E4" s="183"/>
      <c r="F4" s="183"/>
      <c r="G4" s="183"/>
      <c r="H4" s="184"/>
      <c r="I4" s="184"/>
      <c r="J4" s="184"/>
    </row>
    <row r="5" spans="1:12" s="91" customFormat="1" ht="39" customHeight="1" thickBot="1" x14ac:dyDescent="0.3">
      <c r="A5" s="321" t="s">
        <v>363</v>
      </c>
      <c r="B5" s="321" t="s">
        <v>1</v>
      </c>
      <c r="C5" s="321" t="s">
        <v>2</v>
      </c>
      <c r="D5" s="323" t="s">
        <v>357</v>
      </c>
      <c r="E5" s="324"/>
      <c r="F5" s="321" t="s">
        <v>84</v>
      </c>
      <c r="G5" s="321" t="s">
        <v>85</v>
      </c>
      <c r="H5" s="321" t="s">
        <v>68</v>
      </c>
      <c r="I5" s="316" t="s">
        <v>382</v>
      </c>
      <c r="J5" s="321" t="s">
        <v>361</v>
      </c>
      <c r="K5" s="312" t="s">
        <v>349</v>
      </c>
    </row>
    <row r="6" spans="1:12" s="91" customFormat="1" ht="39" customHeight="1" thickBot="1" x14ac:dyDescent="0.3">
      <c r="A6" s="322"/>
      <c r="B6" s="322"/>
      <c r="C6" s="322"/>
      <c r="D6" s="175" t="s">
        <v>358</v>
      </c>
      <c r="E6" s="175" t="s">
        <v>422</v>
      </c>
      <c r="F6" s="322"/>
      <c r="G6" s="322"/>
      <c r="H6" s="322"/>
      <c r="I6" s="317"/>
      <c r="J6" s="322"/>
      <c r="K6" s="313"/>
    </row>
    <row r="7" spans="1:12" s="91" customFormat="1" ht="16.5" thickBot="1" x14ac:dyDescent="0.3">
      <c r="A7" s="175">
        <v>1</v>
      </c>
      <c r="B7" s="175">
        <v>2</v>
      </c>
      <c r="C7" s="175">
        <v>3</v>
      </c>
      <c r="D7" s="175"/>
      <c r="E7" s="175">
        <v>4</v>
      </c>
      <c r="F7" s="175">
        <v>5</v>
      </c>
      <c r="G7" s="175">
        <v>6</v>
      </c>
      <c r="H7" s="175">
        <v>7</v>
      </c>
      <c r="I7" s="176">
        <v>9</v>
      </c>
      <c r="J7" s="175">
        <v>8</v>
      </c>
      <c r="K7" s="180">
        <v>10</v>
      </c>
      <c r="L7" s="92"/>
    </row>
    <row r="8" spans="1:12" s="91" customFormat="1" ht="10.5" customHeight="1" x14ac:dyDescent="0.25">
      <c r="A8" s="177"/>
      <c r="B8" s="178"/>
      <c r="C8" s="178"/>
      <c r="D8" s="178"/>
      <c r="E8" s="178"/>
      <c r="F8" s="178"/>
      <c r="G8" s="178"/>
      <c r="H8" s="178"/>
      <c r="I8" s="179"/>
      <c r="J8" s="179"/>
      <c r="K8" s="181"/>
    </row>
    <row r="9" spans="1:12" ht="48" customHeight="1" x14ac:dyDescent="0.25">
      <c r="A9" s="185">
        <v>1</v>
      </c>
      <c r="B9" s="186" t="s">
        <v>370</v>
      </c>
      <c r="C9" s="187" t="s">
        <v>371</v>
      </c>
      <c r="D9" s="188" t="s">
        <v>372</v>
      </c>
      <c r="E9" s="188" t="s">
        <v>440</v>
      </c>
      <c r="F9" s="189" t="s">
        <v>373</v>
      </c>
      <c r="G9" s="189" t="s">
        <v>111</v>
      </c>
      <c r="H9" s="189" t="s">
        <v>374</v>
      </c>
      <c r="I9" s="190" t="s">
        <v>383</v>
      </c>
      <c r="J9" s="191" t="s">
        <v>375</v>
      </c>
      <c r="K9" s="192" t="s">
        <v>376</v>
      </c>
    </row>
    <row r="10" spans="1:12" s="120" customFormat="1" ht="48" customHeight="1" x14ac:dyDescent="0.25">
      <c r="A10" s="185">
        <v>2</v>
      </c>
      <c r="B10" s="193" t="s">
        <v>377</v>
      </c>
      <c r="C10" s="194" t="s">
        <v>378</v>
      </c>
      <c r="D10" s="195" t="s">
        <v>385</v>
      </c>
      <c r="E10" s="188" t="s">
        <v>439</v>
      </c>
      <c r="F10" s="190" t="s">
        <v>379</v>
      </c>
      <c r="G10" s="190" t="s">
        <v>380</v>
      </c>
      <c r="H10" s="190" t="s">
        <v>381</v>
      </c>
      <c r="I10" s="190" t="s">
        <v>383</v>
      </c>
      <c r="J10" s="196">
        <v>46125</v>
      </c>
      <c r="K10" s="197" t="s">
        <v>384</v>
      </c>
    </row>
    <row r="11" spans="1:12" ht="48" customHeight="1" x14ac:dyDescent="0.25">
      <c r="A11" s="185">
        <v>3</v>
      </c>
      <c r="B11" s="198" t="s">
        <v>364</v>
      </c>
      <c r="C11" s="198" t="s">
        <v>352</v>
      </c>
      <c r="D11" s="199" t="s">
        <v>360</v>
      </c>
      <c r="E11" s="199" t="s">
        <v>359</v>
      </c>
      <c r="F11" s="195" t="s">
        <v>353</v>
      </c>
      <c r="G11" s="195" t="s">
        <v>246</v>
      </c>
      <c r="H11" s="195" t="s">
        <v>354</v>
      </c>
      <c r="I11" s="190" t="s">
        <v>383</v>
      </c>
      <c r="J11" s="200" t="s">
        <v>355</v>
      </c>
      <c r="K11" s="201" t="s">
        <v>356</v>
      </c>
      <c r="L11" s="44"/>
    </row>
    <row r="12" spans="1:12" s="95" customFormat="1" ht="64.5" customHeight="1" x14ac:dyDescent="0.25">
      <c r="A12" s="185">
        <v>4</v>
      </c>
      <c r="B12" s="198" t="s">
        <v>132</v>
      </c>
      <c r="C12" s="198" t="s">
        <v>136</v>
      </c>
      <c r="D12" s="199" t="s">
        <v>359</v>
      </c>
      <c r="E12" s="199" t="s">
        <v>421</v>
      </c>
      <c r="F12" s="195" t="s">
        <v>135</v>
      </c>
      <c r="G12" s="195" t="s">
        <v>125</v>
      </c>
      <c r="H12" s="195" t="s">
        <v>362</v>
      </c>
      <c r="I12" s="200" t="s">
        <v>420</v>
      </c>
      <c r="J12" s="202">
        <v>46127</v>
      </c>
      <c r="K12" s="203" t="s">
        <v>350</v>
      </c>
      <c r="L12" s="94"/>
    </row>
    <row r="13" spans="1:12" s="173" customFormat="1" ht="48" customHeight="1" x14ac:dyDescent="0.25">
      <c r="A13" s="185">
        <v>5</v>
      </c>
      <c r="B13" s="194" t="s">
        <v>418</v>
      </c>
      <c r="C13" s="194" t="s">
        <v>426</v>
      </c>
      <c r="D13" s="204" t="s">
        <v>424</v>
      </c>
      <c r="E13" s="199" t="s">
        <v>427</v>
      </c>
      <c r="F13" s="205" t="s">
        <v>423</v>
      </c>
      <c r="G13" s="195" t="s">
        <v>177</v>
      </c>
      <c r="H13" s="206" t="s">
        <v>431</v>
      </c>
      <c r="I13" s="200" t="s">
        <v>420</v>
      </c>
      <c r="J13" s="202" t="s">
        <v>425</v>
      </c>
      <c r="K13" s="203" t="s">
        <v>417</v>
      </c>
      <c r="L13" s="172"/>
    </row>
    <row r="14" spans="1:12" s="173" customFormat="1" ht="48" customHeight="1" x14ac:dyDescent="0.25">
      <c r="A14" s="185">
        <v>6</v>
      </c>
      <c r="B14" s="207" t="s">
        <v>428</v>
      </c>
      <c r="C14" s="194" t="s">
        <v>435</v>
      </c>
      <c r="D14" s="208" t="s">
        <v>359</v>
      </c>
      <c r="E14" s="199" t="s">
        <v>359</v>
      </c>
      <c r="F14" s="209" t="s">
        <v>434</v>
      </c>
      <c r="G14" s="195" t="s">
        <v>433</v>
      </c>
      <c r="H14" s="209" t="s">
        <v>430</v>
      </c>
      <c r="I14" s="200" t="s">
        <v>429</v>
      </c>
      <c r="J14" s="200" t="s">
        <v>359</v>
      </c>
      <c r="K14" s="210" t="s">
        <v>432</v>
      </c>
      <c r="L14" s="172"/>
    </row>
    <row r="15" spans="1:12" s="173" customFormat="1" ht="48" customHeight="1" x14ac:dyDescent="0.25">
      <c r="A15" s="185">
        <v>7</v>
      </c>
      <c r="B15" s="211" t="s">
        <v>437</v>
      </c>
      <c r="C15" s="198" t="s">
        <v>112</v>
      </c>
      <c r="D15" s="212" t="s">
        <v>436</v>
      </c>
      <c r="E15" s="199" t="s">
        <v>438</v>
      </c>
      <c r="F15" s="195" t="s">
        <v>113</v>
      </c>
      <c r="G15" s="195" t="s">
        <v>111</v>
      </c>
      <c r="H15" s="195" t="s">
        <v>109</v>
      </c>
      <c r="I15" s="200" t="s">
        <v>420</v>
      </c>
      <c r="J15" s="200">
        <v>45392</v>
      </c>
      <c r="K15" s="203" t="s">
        <v>351</v>
      </c>
      <c r="L15" s="172"/>
    </row>
    <row r="16" spans="1:12" s="95" customFormat="1" ht="48" customHeight="1" x14ac:dyDescent="0.25">
      <c r="A16" s="185">
        <v>8</v>
      </c>
      <c r="B16" s="198" t="str">
        <f>ORMAS!B7</f>
        <v>Panitia Mesjid Munawwaratul Hasanah</v>
      </c>
      <c r="C16" s="198" t="str">
        <f>ORMAS!C7</f>
        <v>Jl. Lettu Aliansyah RT.03 RW.02 Ds Gumbil Kec Telaga Langsat Kab. HSS</v>
      </c>
      <c r="D16" s="213"/>
      <c r="E16" s="214" t="str">
        <f>ORMAS!D7</f>
        <v>220/413/SKT/BPB,KBP</v>
      </c>
      <c r="F16" s="195" t="str">
        <f>ORMAS!E7</f>
        <v>82.414.626.0-733.000</v>
      </c>
      <c r="G16" s="195" t="str">
        <f>ORMAS!F7</f>
        <v>Keagamaan dan Kemanusiaan</v>
      </c>
      <c r="H16" s="195" t="str">
        <f>ORMAS!G7</f>
        <v>-</v>
      </c>
      <c r="I16" s="200" t="s">
        <v>389</v>
      </c>
      <c r="J16" s="200" t="str">
        <f>ORMAS!H7</f>
        <v>24 Oktober 2022</v>
      </c>
      <c r="K16" s="215"/>
      <c r="L16" s="94"/>
    </row>
    <row r="17" spans="1:11" ht="48" customHeight="1" x14ac:dyDescent="0.25">
      <c r="A17" s="185">
        <v>9</v>
      </c>
      <c r="B17" s="198" t="str">
        <f>ORMAS!B27</f>
        <v>Lembaga Ponpes Darul Amien</v>
      </c>
      <c r="C17" s="198" t="str">
        <f>ORMAS!C27</f>
        <v>Jl. Teluk Labak Rt.03 Rw.02 Desa Teluk Labak Kec. Daha Kab. HSS</v>
      </c>
      <c r="D17" s="213"/>
      <c r="E17" s="214" t="str">
        <f>ORMAS!D27</f>
        <v>220/298/SKT/BPB,KBP</v>
      </c>
      <c r="F17" s="195" t="str">
        <f>ORMAS!E27</f>
        <v>76.209.606.3-733.000</v>
      </c>
      <c r="G17" s="195" t="str">
        <f>ORMAS!F27</f>
        <v>Pendidikan dan Keagamaan</v>
      </c>
      <c r="H17" s="195" t="str">
        <f>ORMAS!G27</f>
        <v>H.Khairulllah</v>
      </c>
      <c r="I17" s="200" t="s">
        <v>414</v>
      </c>
      <c r="J17" s="200" t="str">
        <f>ORMAS!H27</f>
        <v>15 Agustus 2021</v>
      </c>
      <c r="K17" s="215"/>
    </row>
    <row r="18" spans="1:11" ht="48" customHeight="1" x14ac:dyDescent="0.25">
      <c r="A18" s="185">
        <v>10</v>
      </c>
      <c r="B18" s="198" t="str">
        <f>ORMAS!B28</f>
        <v>Lembaga Kelompok Perikanan Maju Bersama-Muning Daha Selatan</v>
      </c>
      <c r="C18" s="198" t="str">
        <f>ORMAS!C28</f>
        <v>Jl.Pandansari Rt.04 Rw.02 Desa Pandansari Kec.Daha Selatan Kabupaten Hulu Sungai Selatan (71254)</v>
      </c>
      <c r="D18" s="213"/>
      <c r="E18" s="214" t="str">
        <f>ORMAS!D28</f>
        <v>220/308/SKT/BPB,KBP</v>
      </c>
      <c r="F18" s="195" t="str">
        <f>ORMAS!E28</f>
        <v>76.735.375.8-733.000</v>
      </c>
      <c r="G18" s="195" t="str">
        <f>ORMAS!F28</f>
        <v>Sosial Kemasyarakatan</v>
      </c>
      <c r="H18" s="195" t="str">
        <f>ORMAS!G28</f>
        <v>H.Juhdi</v>
      </c>
      <c r="I18" s="200" t="s">
        <v>414</v>
      </c>
      <c r="J18" s="200" t="str">
        <f>ORMAS!H28</f>
        <v>18 Agustus 2021</v>
      </c>
      <c r="K18" s="215"/>
    </row>
    <row r="19" spans="1:11" ht="48" customHeight="1" x14ac:dyDescent="0.25">
      <c r="A19" s="185">
        <v>11</v>
      </c>
      <c r="B19" s="198" t="str">
        <f>ORMAS!B29</f>
        <v>Lembaga Kelompok Perikanan Gembira</v>
      </c>
      <c r="C19" s="198" t="str">
        <f>ORMAS!C29</f>
        <v>Jl.Angkakai Rt.07 Rw.03 Desa Amawang Kiri Kec.Kandangan Kab.HSS</v>
      </c>
      <c r="D19" s="213"/>
      <c r="E19" s="214" t="str">
        <f>ORMAS!D29</f>
        <v>220/315/SKT/BPB,KBP</v>
      </c>
      <c r="F19" s="195" t="str">
        <f>ORMAS!E29</f>
        <v>76.727.533.2-733.000</v>
      </c>
      <c r="G19" s="195" t="str">
        <f>ORMAS!F29</f>
        <v>Sosial Kemasyarakatan</v>
      </c>
      <c r="H19" s="195" t="str">
        <f>ORMAS!G29</f>
        <v>Rajuliansyah</v>
      </c>
      <c r="I19" s="200" t="s">
        <v>414</v>
      </c>
      <c r="J19" s="200" t="str">
        <f>ORMAS!H29</f>
        <v>30 Agustus 2021</v>
      </c>
      <c r="K19" s="215"/>
    </row>
    <row r="20" spans="1:11" ht="48" customHeight="1" x14ac:dyDescent="0.25">
      <c r="A20" s="185">
        <v>12</v>
      </c>
      <c r="B20" s="198" t="str">
        <f>ORMAS!B30</f>
        <v>KERUKUNAN BARISAN PEMADAM KEBAKARAN Kabupaten Hulu Sungai Selatan</v>
      </c>
      <c r="C20" s="198" t="s">
        <v>465</v>
      </c>
      <c r="D20" s="213"/>
      <c r="E20" s="214" t="s">
        <v>466</v>
      </c>
      <c r="F20" s="195" t="s">
        <v>226</v>
      </c>
      <c r="G20" s="195" t="str">
        <f>ORMAS!F30</f>
        <v>Sosial Kemasyarakatan</v>
      </c>
      <c r="H20" s="195" t="s">
        <v>467</v>
      </c>
      <c r="I20" s="200" t="s">
        <v>414</v>
      </c>
      <c r="J20" s="200">
        <v>46677</v>
      </c>
      <c r="K20" s="215"/>
    </row>
    <row r="21" spans="1:11" ht="48" customHeight="1" x14ac:dyDescent="0.25">
      <c r="A21" s="185">
        <v>13</v>
      </c>
      <c r="B21" s="198" t="str">
        <f>ORMAS!B31</f>
        <v>Lembaga Mesjid Nurul Jalal</v>
      </c>
      <c r="C21" s="198" t="str">
        <f>ORMAS!C31</f>
        <v xml:space="preserve">Desa Mawangi Rt.01 Rw.01 Kecamatan Padang Batung Angkinang Kab. HSS </v>
      </c>
      <c r="D21" s="213"/>
      <c r="E21" s="214" t="str">
        <f>ORMAS!D31</f>
        <v>220/376/SKT/BPB,KBP</v>
      </c>
      <c r="F21" s="195" t="str">
        <f>ORMAS!E31</f>
        <v>15.434.031.3-733.000</v>
      </c>
      <c r="G21" s="195" t="str">
        <f>ORMAS!F31</f>
        <v>Keagamaan</v>
      </c>
      <c r="H21" s="195" t="str">
        <f>ORMAS!G31</f>
        <v>H. Hambrtan</v>
      </c>
      <c r="I21" s="200" t="s">
        <v>414</v>
      </c>
      <c r="J21" s="200" t="str">
        <f>ORMAS!H31</f>
        <v>19 Oktober.2021</v>
      </c>
      <c r="K21" s="215"/>
    </row>
    <row r="22" spans="1:11" ht="48" customHeight="1" x14ac:dyDescent="0.25">
      <c r="A22" s="185">
        <v>14</v>
      </c>
      <c r="B22" s="198" t="str">
        <f>ORMAS!B32</f>
        <v>Yayasan Pendidikan Islam Nurul Huda</v>
      </c>
      <c r="C22" s="198" t="str">
        <f>ORMAS!C32</f>
        <v>Jl. Silaturahim RT.01 RW.1 Ds Mandala Murung Mesjid Kec Daha Utara</v>
      </c>
      <c r="D22" s="213"/>
      <c r="E22" s="214" t="str">
        <f>ORMAS!D32</f>
        <v>220/      /SKT/BPB,KBP</v>
      </c>
      <c r="F22" s="195" t="str">
        <f>ORMAS!E32</f>
        <v>00.825.570.5-733.000</v>
      </c>
      <c r="G22" s="195" t="str">
        <f>ORMAS!F32</f>
        <v>Pendidikan dan Keagamaan</v>
      </c>
      <c r="H22" s="195" t="str">
        <f>ORMAS!G32</f>
        <v>-</v>
      </c>
      <c r="I22" s="200" t="s">
        <v>414</v>
      </c>
      <c r="J22" s="200" t="str">
        <f>ORMAS!H32</f>
        <v>8 Nopember 2021</v>
      </c>
      <c r="K22" s="215"/>
    </row>
    <row r="23" spans="1:11" ht="48" customHeight="1" x14ac:dyDescent="0.25">
      <c r="A23" s="185">
        <v>15</v>
      </c>
      <c r="B23" s="198" t="str">
        <f>ORMAS!B33</f>
        <v>Lembaga Masjid Bani Azam Al-Ahdal</v>
      </c>
      <c r="C23" s="198" t="str">
        <f>ORMAS!C33</f>
        <v>Jl. Jend Sudirman Silaturahim RT.004 RW.002 Ds Sungai Raya</v>
      </c>
      <c r="D23" s="213"/>
      <c r="E23" s="214" t="str">
        <f>ORMAS!D33</f>
        <v>220/        /SKT/BPB,KBP</v>
      </c>
      <c r="F23" s="195" t="str">
        <f>ORMAS!E33</f>
        <v>80.479.469.1-733.000</v>
      </c>
      <c r="G23" s="195" t="str">
        <f>ORMAS!F33</f>
        <v>Keagamaan</v>
      </c>
      <c r="H23" s="195" t="str">
        <f>ORMAS!G33</f>
        <v>-</v>
      </c>
      <c r="I23" s="200" t="s">
        <v>414</v>
      </c>
      <c r="J23" s="200" t="str">
        <f>ORMAS!H33</f>
        <v>15 November.2021</v>
      </c>
      <c r="K23" s="215"/>
    </row>
    <row r="24" spans="1:11" ht="48" customHeight="1" x14ac:dyDescent="0.25">
      <c r="A24" s="185">
        <v>16</v>
      </c>
      <c r="B24" s="198" t="str">
        <f>ORMAS!B34</f>
        <v>Lembaga Mesjid Al-Istiqamah</v>
      </c>
      <c r="C24" s="198" t="str">
        <f>ORMAS!C34</f>
        <v>Jl. H. Amansyah RT.001 RW.001 Ds Longawang Kec. Tlg Langsat</v>
      </c>
      <c r="D24" s="213"/>
      <c r="E24" s="214" t="str">
        <f>ORMAS!D34</f>
        <v>220/        /SKT/BPB,KBP</v>
      </c>
      <c r="F24" s="195" t="str">
        <f>ORMAS!E34</f>
        <v>80.455.660.3-733.000</v>
      </c>
      <c r="G24" s="195" t="str">
        <f>ORMAS!F34</f>
        <v>Keagamaan</v>
      </c>
      <c r="H24" s="195" t="str">
        <f>ORMAS!G34</f>
        <v>-</v>
      </c>
      <c r="I24" s="200" t="s">
        <v>414</v>
      </c>
      <c r="J24" s="200" t="str">
        <f>ORMAS!H34</f>
        <v>28 Nopember.2021</v>
      </c>
      <c r="K24" s="215"/>
    </row>
    <row r="25" spans="1:11" ht="48" customHeight="1" x14ac:dyDescent="0.25">
      <c r="A25" s="185">
        <v>17</v>
      </c>
      <c r="B25" s="198" t="str">
        <f>ORMAS!B35</f>
        <v>Yayasan Mesjid Besar "Nashuha"</v>
      </c>
      <c r="C25" s="198" t="str">
        <f>ORMAS!C35</f>
        <v>Ds Sirih RT.04 RW.02 Kec Kalumpang</v>
      </c>
      <c r="D25" s="213"/>
      <c r="E25" s="214" t="str">
        <f>ORMAS!D35</f>
        <v>220/        /SKT/BPB,KBP</v>
      </c>
      <c r="F25" s="195" t="str">
        <f>ORMAS!E35</f>
        <v>80.564.162.8-733.000</v>
      </c>
      <c r="G25" s="195" t="str">
        <f>ORMAS!F35</f>
        <v>Organisasi Kemasyarakatan</v>
      </c>
      <c r="H25" s="195" t="str">
        <f>ORMAS!G35</f>
        <v>-</v>
      </c>
      <c r="I25" s="200" t="s">
        <v>414</v>
      </c>
      <c r="J25" s="200" t="str">
        <f>ORMAS!H35</f>
        <v>18 November.2021</v>
      </c>
      <c r="K25" s="215"/>
    </row>
    <row r="26" spans="1:11" ht="48" customHeight="1" x14ac:dyDescent="0.25">
      <c r="A26" s="185">
        <v>18</v>
      </c>
      <c r="B26" s="198" t="str">
        <f>ORMAS!B36</f>
        <v>Dewan Adat Dayak (DAD) Kabupaten Hulu Sungai Selatan</v>
      </c>
      <c r="C26" s="198" t="str">
        <f>ORMAS!C36</f>
        <v>Jl. Brigjend H. Hasan Basri RT.003 RW.002 Ds Loksado Kec.Loksado</v>
      </c>
      <c r="D26" s="213"/>
      <c r="E26" s="214" t="str">
        <f>ORMAS!D36</f>
        <v>220/      /SKT/BPB,KBP</v>
      </c>
      <c r="F26" s="195" t="str">
        <f>ORMAS!E36</f>
        <v>80.590.047.9-733.000</v>
      </c>
      <c r="G26" s="195" t="str">
        <f>ORMAS!F36</f>
        <v>Organisasi Kemasyarakatan</v>
      </c>
      <c r="H26" s="195" t="str">
        <f>ORMAS!G36</f>
        <v>-</v>
      </c>
      <c r="I26" s="200" t="s">
        <v>414</v>
      </c>
      <c r="J26" s="200" t="str">
        <f>ORMAS!H36</f>
        <v>6 Desemberr2021</v>
      </c>
      <c r="K26" s="215"/>
    </row>
    <row r="27" spans="1:11" ht="48" customHeight="1" x14ac:dyDescent="0.25">
      <c r="A27" s="185">
        <v>19</v>
      </c>
      <c r="B27" s="198" t="str">
        <f>ORMAS!B37</f>
        <v>Balai Adat Datu Balah</v>
      </c>
      <c r="C27" s="198" t="str">
        <f>ORMAS!C37</f>
        <v>Ds. Ulang RT.001 RW.001 Kec Loksado Kab. HSS</v>
      </c>
      <c r="D27" s="213"/>
      <c r="E27" s="214" t="str">
        <f>ORMAS!D37</f>
        <v>220/05/SKT/BPB,KBP</v>
      </c>
      <c r="F27" s="195" t="str">
        <f>ORMAS!E37</f>
        <v>80.767.246.4-733.000</v>
      </c>
      <c r="G27" s="195" t="str">
        <f>ORMAS!F37</f>
        <v>Organisasi</v>
      </c>
      <c r="H27" s="195" t="str">
        <f>ORMAS!G37</f>
        <v>-</v>
      </c>
      <c r="I27" s="200" t="s">
        <v>414</v>
      </c>
      <c r="J27" s="200" t="str">
        <f>ORMAS!H37</f>
        <v>21 Desember 2021</v>
      </c>
      <c r="K27" s="215"/>
    </row>
    <row r="28" spans="1:11" ht="48" customHeight="1" x14ac:dyDescent="0.25">
      <c r="A28" s="185">
        <v>20</v>
      </c>
      <c r="B28" s="198" t="str">
        <f>ORMAS!B38</f>
        <v>Lembaga Nurushalah</v>
      </c>
      <c r="C28" s="198" t="str">
        <f>ORMAS!C38</f>
        <v>Desa Ulin Kec Simpur</v>
      </c>
      <c r="D28" s="213"/>
      <c r="E28" s="214" t="str">
        <f>ORMAS!D38</f>
        <v>1804-00-00/183/III/2019</v>
      </c>
      <c r="F28" s="195" t="str">
        <f>ORMAS!E38</f>
        <v>86.410.397.3-733.000</v>
      </c>
      <c r="G28" s="195" t="str">
        <f>ORMAS!F38</f>
        <v>Keagamaan</v>
      </c>
      <c r="H28" s="195" t="str">
        <f>ORMAS!G38</f>
        <v>Hamberi</v>
      </c>
      <c r="I28" s="200" t="s">
        <v>414</v>
      </c>
      <c r="J28" s="200" t="str">
        <f>ORMAS!H38</f>
        <v>11 Maret.2024</v>
      </c>
      <c r="K28" s="215"/>
    </row>
    <row r="29" spans="1:11" ht="48" customHeight="1" x14ac:dyDescent="0.25">
      <c r="A29" s="185">
        <v>21</v>
      </c>
      <c r="B29" s="198" t="str">
        <f>ORMAS!B39</f>
        <v>Kedamangan Loksado</v>
      </c>
      <c r="C29" s="198" t="str">
        <f>ORMAS!C39</f>
        <v>Jl. Pantai Kipas Desa Loksado RT.04/II No.16 Kecamatan Loksado Kab.HSS Prov.Kalimantan Selatan</v>
      </c>
      <c r="D29" s="213"/>
      <c r="E29" s="214" t="str">
        <f>ORMAS!D39</f>
        <v>1804-00-00/375/VIII/2018</v>
      </c>
      <c r="F29" s="195" t="str">
        <f>ORMAS!E39</f>
        <v>70.927.876.6-733.000</v>
      </c>
      <c r="G29" s="195" t="str">
        <f>ORMAS!F39</f>
        <v>Sosial, Seni dan Budaya</v>
      </c>
      <c r="H29" s="195" t="str">
        <f>ORMAS!G39</f>
        <v>Irmanto</v>
      </c>
      <c r="I29" s="200" t="s">
        <v>414</v>
      </c>
      <c r="J29" s="200" t="str">
        <f>ORMAS!H39</f>
        <v>3 Agustus 2023</v>
      </c>
      <c r="K29" s="215"/>
    </row>
    <row r="30" spans="1:11" ht="48" customHeight="1" x14ac:dyDescent="0.25">
      <c r="A30" s="185">
        <v>22</v>
      </c>
      <c r="B30" s="198" t="str">
        <f>ORMAS!B40</f>
        <v>Yayasan Majelis Ta'lim Zainal Abidin</v>
      </c>
      <c r="C30" s="198" t="str">
        <f>ORMAS!C40</f>
        <v>Jl.Bukhari Desa Tebing Tinggi No.12 Rt.001 Rk.001 Kecamatan Simpur Kabupaten Hulu Sungai Selatan</v>
      </c>
      <c r="D30" s="213"/>
      <c r="E30" s="214" t="str">
        <f>ORMAS!D40</f>
        <v>394/BPB/KBP/2018</v>
      </c>
      <c r="F30" s="195" t="str">
        <f>ORMAS!E40</f>
        <v>-</v>
      </c>
      <c r="G30" s="195" t="str">
        <f>ORMAS!F40</f>
        <v>Sosial dan Keagamaan</v>
      </c>
      <c r="H30" s="195" t="str">
        <f>ORMAS!G40</f>
        <v>Mawardi</v>
      </c>
      <c r="I30" s="200" t="s">
        <v>414</v>
      </c>
      <c r="J30" s="200" t="str">
        <f>ORMAS!H40</f>
        <v>21 September.2023</v>
      </c>
      <c r="K30" s="215"/>
    </row>
    <row r="31" spans="1:11" ht="48" customHeight="1" x14ac:dyDescent="0.25">
      <c r="A31" s="185">
        <v>23</v>
      </c>
      <c r="B31" s="198" t="str">
        <f>ORMAS!B41</f>
        <v xml:space="preserve">Yayasan Ibnu Atha'illah </v>
      </c>
      <c r="C31" s="198" t="str">
        <f>ORMAS!C41</f>
        <v>Kabupaten Hulu Sungai Selatan</v>
      </c>
      <c r="D31" s="213"/>
      <c r="E31" s="214" t="str">
        <f>ORMAS!D41</f>
        <v>220/137-KBP/BPB-KBP</v>
      </c>
      <c r="F31" s="195">
        <f>ORMAS!E41</f>
        <v>0</v>
      </c>
      <c r="G31" s="195" t="str">
        <f>ORMAS!F41</f>
        <v>Keagamaan dan Kemasyarakatan</v>
      </c>
      <c r="H31" s="195" t="str">
        <f>ORMAS!G41</f>
        <v>-</v>
      </c>
      <c r="I31" s="200" t="s">
        <v>414</v>
      </c>
      <c r="J31" s="200" t="str">
        <f>ORMAS!H41</f>
        <v>15 Maret.2023</v>
      </c>
      <c r="K31" s="215"/>
    </row>
    <row r="32" spans="1:11" ht="48" customHeight="1" x14ac:dyDescent="0.25">
      <c r="A32" s="185">
        <v>24</v>
      </c>
      <c r="B32" s="198" t="str">
        <f>ORMAS!B42</f>
        <v>Panitia Mesjid Ath-Thahiriyah</v>
      </c>
      <c r="C32" s="198" t="str">
        <f>ORMAS!C42</f>
        <v>Jl.Pasungkan RT.001/001 Desa Pasungkan,Kecamatan Daha Utara, Kabupaten Hulu Sungai Selatan</v>
      </c>
      <c r="D32" s="213"/>
      <c r="E32" s="214" t="str">
        <f>ORMAS!D42</f>
        <v>220/307/SKT/BPB,KBP</v>
      </c>
      <c r="F32" s="195" t="str">
        <f>ORMAS!E42</f>
        <v>82.554.822.5-733.000</v>
      </c>
      <c r="G32" s="195" t="str">
        <f>ORMAS!F42</f>
        <v>Keagamaan dan Kemanusiaan</v>
      </c>
      <c r="H32" s="195" t="str">
        <f>ORMAS!G42</f>
        <v>-</v>
      </c>
      <c r="I32" s="200" t="s">
        <v>414</v>
      </c>
      <c r="J32" s="200" t="str">
        <f>ORMAS!H42</f>
        <v>21 Agustus.2022</v>
      </c>
      <c r="K32" s="215"/>
    </row>
    <row r="33" spans="1:11" ht="48" customHeight="1" x14ac:dyDescent="0.25">
      <c r="A33" s="185">
        <v>25</v>
      </c>
      <c r="B33" s="198" t="str">
        <f>ORMAS!B43</f>
        <v>Yayasan Masjid Al-Abrar</v>
      </c>
      <c r="C33" s="198" t="str">
        <f>ORMAS!C43</f>
        <v>Jl.Jend.A. Yani Km.04 No.057 Rt.001 Rw.001 Gambah Luar Kecamatan Kandangan Kabupaten Hulu Sungai Selatan</v>
      </c>
      <c r="D33" s="213"/>
      <c r="E33" s="214" t="str">
        <f>ORMAS!D43</f>
        <v>220/98/SKT/BPB,KBP</v>
      </c>
      <c r="F33" s="195" t="str">
        <f>ORMAS!E43</f>
        <v>81.723.316.6-733.000</v>
      </c>
      <c r="G33" s="195" t="str">
        <f>ORMAS!F43</f>
        <v>Keagamaan dan Kemanusiaan</v>
      </c>
      <c r="H33" s="195" t="str">
        <f>ORMAS!G43</f>
        <v>-</v>
      </c>
      <c r="I33" s="200" t="s">
        <v>414</v>
      </c>
      <c r="J33" s="200" t="str">
        <f>ORMAS!H43</f>
        <v>11 April.2022</v>
      </c>
      <c r="K33" s="215"/>
    </row>
    <row r="34" spans="1:11" ht="48" customHeight="1" x14ac:dyDescent="0.25">
      <c r="A34" s="185">
        <v>26</v>
      </c>
      <c r="B34" s="198" t="str">
        <f>ORMAS!B44</f>
        <v>Lembaga Mesjid Nurul Iman</v>
      </c>
      <c r="C34" s="198" t="str">
        <f>ORMAS!C44</f>
        <v>Jl.Brig. Jend. Hasan Basri Desa Hulu Banyu Dusun Muara Hatip Rt.03 Rw.II Kecamatan Loksado Kabupaten Hulu Sungai Selatan</v>
      </c>
      <c r="D34" s="213"/>
      <c r="E34" s="214" t="str">
        <f>ORMAS!D44</f>
        <v>220/104/SKT/BPB,KBP</v>
      </c>
      <c r="F34" s="195" t="str">
        <f>ORMAS!E44</f>
        <v>81.783.980.6-733.000</v>
      </c>
      <c r="G34" s="195" t="str">
        <f>ORMAS!F44</f>
        <v>Keagamaan dan Kemanusiaan</v>
      </c>
      <c r="H34" s="195" t="str">
        <f>ORMAS!G44</f>
        <v>-</v>
      </c>
      <c r="I34" s="200" t="s">
        <v>414</v>
      </c>
      <c r="J34" s="200" t="str">
        <f>ORMAS!H44</f>
        <v>19 April.2022</v>
      </c>
      <c r="K34" s="215"/>
    </row>
    <row r="35" spans="1:11" ht="48" customHeight="1" x14ac:dyDescent="0.25">
      <c r="A35" s="185">
        <v>27</v>
      </c>
      <c r="B35" s="198" t="str">
        <f>ORMAS!B45</f>
        <v xml:space="preserve">Lembaga Mesjid Abdissalam </v>
      </c>
      <c r="C35" s="198" t="str">
        <f>ORMAS!C45</f>
        <v>Jl. Kandangan Negara Km.5 Rt.01 Rk.01 Gambah Dalam Barat Kec.Kandangan Kab.Hulu Sungai Selatan,Kalimantan Selatan</v>
      </c>
      <c r="D35" s="213"/>
      <c r="E35" s="214" t="str">
        <f>ORMAS!D45</f>
        <v>220/74/SKT/BPB,KBP</v>
      </c>
      <c r="F35" s="195" t="str">
        <f>ORMAS!E45</f>
        <v>15.504.514.3-733.000</v>
      </c>
      <c r="G35" s="195" t="str">
        <f>ORMAS!F45</f>
        <v>Keagamaan, Sosial, dan Kemanusiaan</v>
      </c>
      <c r="H35" s="195" t="str">
        <f>ORMAS!G45</f>
        <v>-</v>
      </c>
      <c r="I35" s="200" t="s">
        <v>414</v>
      </c>
      <c r="J35" s="200" t="str">
        <f>ORMAS!H45</f>
        <v>29 Maret.2022</v>
      </c>
      <c r="K35" s="215"/>
    </row>
    <row r="36" spans="1:11" ht="48" customHeight="1" x14ac:dyDescent="0.25">
      <c r="A36" s="185">
        <v>28</v>
      </c>
      <c r="B36" s="198" t="str">
        <f>ORMAS!B46</f>
        <v>Yayasan Mesjid Al-Falah</v>
      </c>
      <c r="C36" s="198" t="str">
        <f>ORMAS!C46</f>
        <v>Jl.Negara RT.004 RW.02 Desa Gambah Dalam Kec.Kandangan, Kabupaten Hulu Sungai Selatan, Kalimantan Selatan</v>
      </c>
      <c r="D36" s="213"/>
      <c r="E36" s="214" t="str">
        <f>ORMAS!D46</f>
        <v>220/51/SKT/BPB,KBP</v>
      </c>
      <c r="F36" s="195" t="str">
        <f>ORMAS!E46</f>
        <v>81.309.341.6-733.000</v>
      </c>
      <c r="G36" s="195" t="str">
        <f>ORMAS!F46</f>
        <v>Keagamaan, Sosial, dan Kemanusiaan</v>
      </c>
      <c r="H36" s="195" t="str">
        <f>ORMAS!G46</f>
        <v>-</v>
      </c>
      <c r="I36" s="200" t="s">
        <v>414</v>
      </c>
      <c r="J36" s="200" t="str">
        <f>ORMAS!H46</f>
        <v>3 Maret 2022</v>
      </c>
      <c r="K36" s="215"/>
    </row>
    <row r="37" spans="1:11" ht="48" customHeight="1" x14ac:dyDescent="0.25">
      <c r="A37" s="185">
        <v>29</v>
      </c>
      <c r="B37" s="198" t="str">
        <f>ORMAS!B47</f>
        <v>Organisasi Pencinta Alam Lingkungan Generasi Pewaris (Orpala Linggis)</v>
      </c>
      <c r="C37" s="198" t="str">
        <f>ORMAS!C47</f>
        <v>Jl. Al - Falah No.146 RT.04 Kode Pos 71211 Kec.Kandangan Kota, Kabupaten Hulu Sungai Selatan, Kalimantan Selatan</v>
      </c>
      <c r="D37" s="213"/>
      <c r="E37" s="214" t="str">
        <f>ORMAS!D47</f>
        <v>220/50/SKT/BPB,KBP</v>
      </c>
      <c r="F37" s="195" t="str">
        <f>ORMAS!E47</f>
        <v>81.263.543.1-733.000</v>
      </c>
      <c r="G37" s="195" t="str">
        <f>ORMAS!F47</f>
        <v>Sosial dan Kemasyarakatan</v>
      </c>
      <c r="H37" s="195" t="str">
        <f>ORMAS!G47</f>
        <v>-</v>
      </c>
      <c r="I37" s="200" t="s">
        <v>414</v>
      </c>
      <c r="J37" s="200" t="str">
        <f>ORMAS!H47</f>
        <v>3 Maret 2022</v>
      </c>
      <c r="K37" s="215"/>
    </row>
    <row r="38" spans="1:11" ht="48" customHeight="1" x14ac:dyDescent="0.25">
      <c r="A38" s="185">
        <v>30</v>
      </c>
      <c r="B38" s="198" t="str">
        <f>ORMAS!B48</f>
        <v>Yayasan Pondok Pesantren Al-Ikhlas</v>
      </c>
      <c r="C38" s="198" t="str">
        <f>ORMAS!C48</f>
        <v>Jl.Lingkar Selatan RT.03 RW.02 Desa Tumbukan Banyu, Kecamatan Daha Selatan, Kabupaten Hulu Sungai Selatan, Kalimantan Selatan</v>
      </c>
      <c r="D38" s="213"/>
      <c r="E38" s="214" t="str">
        <f>ORMAS!D48</f>
        <v>220/41/SKT/BPB,KBP</v>
      </c>
      <c r="F38" s="195" t="str">
        <f>ORMAS!E48</f>
        <v>31.756.696.6-733.000</v>
      </c>
      <c r="G38" s="195" t="str">
        <f>ORMAS!F48</f>
        <v>Keagamaan , Sosial dan Kemanusiaan</v>
      </c>
      <c r="H38" s="195" t="str">
        <f>ORMAS!G48</f>
        <v>-</v>
      </c>
      <c r="I38" s="200" t="s">
        <v>414</v>
      </c>
      <c r="J38" s="200" t="str">
        <f>ORMAS!H48</f>
        <v>21 Februari 2022</v>
      </c>
      <c r="K38" s="215"/>
    </row>
    <row r="39" spans="1:11" ht="48" customHeight="1" x14ac:dyDescent="0.25">
      <c r="A39" s="185">
        <v>31</v>
      </c>
      <c r="B39" s="198" t="str">
        <f>ORMAS!B49</f>
        <v>Yayasan Mesjid Sirajul Huda</v>
      </c>
      <c r="C39" s="198" t="str">
        <f>ORMAS!C49</f>
        <v>Bajayau Lama RK.02 RK.01 Kecamatan Daha Barat, Kabupaten Hulu Sungai Selatan, Kalimantan Selatan</v>
      </c>
      <c r="D39" s="213"/>
      <c r="E39" s="214" t="str">
        <f>ORMAS!D49</f>
        <v>220/39/SKT/BPB,KBP</v>
      </c>
      <c r="F39" s="195" t="str">
        <f>ORMAS!E49</f>
        <v>80.941.578.9-733.000</v>
      </c>
      <c r="G39" s="195" t="str">
        <f>ORMAS!F49</f>
        <v>Keagamaan , Sosial dan Kemanusiaan</v>
      </c>
      <c r="H39" s="195" t="str">
        <f>ORMAS!G49</f>
        <v>-</v>
      </c>
      <c r="I39" s="200" t="s">
        <v>414</v>
      </c>
      <c r="J39" s="200" t="str">
        <f>ORMAS!H49</f>
        <v>16 Februari 2022</v>
      </c>
      <c r="K39" s="215"/>
    </row>
    <row r="40" spans="1:11" ht="48" customHeight="1" x14ac:dyDescent="0.25">
      <c r="A40" s="185">
        <v>32</v>
      </c>
      <c r="B40" s="198" t="str">
        <f>ORMAS!B50</f>
        <v xml:space="preserve">Mesjid Babussalam </v>
      </c>
      <c r="C40" s="198" t="str">
        <f>ORMAS!C50</f>
        <v>Desa Batu Bini Mandapai RT.02 RK.1 Kecamatan Padang Batung  Kabupaten Hulu Sungai Selatan, Kalimantan Selatan</v>
      </c>
      <c r="D40" s="213"/>
      <c r="E40" s="214" t="str">
        <f>ORMAS!D50</f>
        <v>220/5/SKT/BPB,KBP</v>
      </c>
      <c r="F40" s="195" t="str">
        <f>ORMAS!E50</f>
        <v>80.861.184.2-733.000</v>
      </c>
      <c r="G40" s="195" t="str">
        <f>ORMAS!F50</f>
        <v>Organisasi Keagamaan</v>
      </c>
      <c r="H40" s="195" t="str">
        <f>ORMAS!G50</f>
        <v>-</v>
      </c>
      <c r="I40" s="200" t="s">
        <v>414</v>
      </c>
      <c r="J40" s="200" t="str">
        <f>ORMAS!H50</f>
        <v>19 Januari 2022</v>
      </c>
      <c r="K40" s="215"/>
    </row>
    <row r="41" spans="1:11" ht="48" customHeight="1" x14ac:dyDescent="0.25">
      <c r="A41" s="185">
        <v>33</v>
      </c>
      <c r="B41" s="198" t="str">
        <f>ORMAS!B51</f>
        <v>Yayasan Pendidikan Dakwah Islam (YPDI)</v>
      </c>
      <c r="C41" s="198" t="str">
        <f>ORMAS!C51</f>
        <v>Desa Taniran Kubah Rt.02 Rk.I Kec. Angkinang  Kab. HSS</v>
      </c>
      <c r="D41" s="213"/>
      <c r="E41" s="214" t="str">
        <f>ORMAS!D51</f>
        <v>220/84/SKT/BPB,KBP</v>
      </c>
      <c r="F41" s="195" t="str">
        <f>ORMAS!E51</f>
        <v>03.185.571.1-733.000</v>
      </c>
      <c r="G41" s="195" t="str">
        <f>ORMAS!F51</f>
        <v>Pendidikan, Keagamaan dan Sosial Kemasyarakatan</v>
      </c>
      <c r="H41" s="195" t="str">
        <f>ORMAS!G51</f>
        <v>H. Hasbullah Kurdi</v>
      </c>
      <c r="I41" s="200" t="s">
        <v>414</v>
      </c>
      <c r="J41" s="200" t="str">
        <f>ORMAS!H51</f>
        <v>27 Februari 2022</v>
      </c>
      <c r="K41" s="215"/>
    </row>
    <row r="42" spans="1:11" ht="48" customHeight="1" x14ac:dyDescent="0.25">
      <c r="A42" s="185">
        <v>34</v>
      </c>
      <c r="B42" s="198" t="str">
        <f>ORMAS!B54</f>
        <v xml:space="preserve">Dewan Pemakmuran /Panitia pengurus Mesjid An-Noor </v>
      </c>
      <c r="C42" s="198" t="str">
        <f>ORMAS!C54</f>
        <v>Desa Hulu Banyu Rt.02 Rw.II Kec.Loksado Kab.HSS</v>
      </c>
      <c r="D42" s="213"/>
      <c r="E42" s="214" t="str">
        <f>ORMAS!D54</f>
        <v>220/288/SKT/BPB,KBP</v>
      </c>
      <c r="F42" s="195" t="str">
        <f>ORMAS!E54</f>
        <v>76.094.997.4-733.000</v>
      </c>
      <c r="G42" s="195" t="s">
        <v>359</v>
      </c>
      <c r="H42" s="195" t="str">
        <f>ORMAS!G54</f>
        <v>Maskur</v>
      </c>
      <c r="I42" s="200" t="s">
        <v>416</v>
      </c>
      <c r="J42" s="200" t="str">
        <f>ORMAS!H54</f>
        <v>07 Juni.2021</v>
      </c>
      <c r="K42" s="215"/>
    </row>
    <row r="43" spans="1:11" ht="48" customHeight="1" x14ac:dyDescent="0.25">
      <c r="A43" s="185">
        <v>35</v>
      </c>
      <c r="B43" s="198" t="str">
        <f>ORMAS!B18</f>
        <v>Yayasan Masjid Datu Daha Raudhatul Jannah</v>
      </c>
      <c r="C43" s="198" t="str">
        <f>ORMAS!C18</f>
        <v>Desa Bajayau Tengah Rt.01 Rw.01 Kec. Daha Barat Kab.HSS</v>
      </c>
      <c r="D43" s="213"/>
      <c r="E43" s="214" t="str">
        <f>ORMAS!D18</f>
        <v>220/261/SKT/BPB,KBP</v>
      </c>
      <c r="F43" s="195" t="str">
        <f>ORMAS!E18</f>
        <v>75.909.656.3-733.000</v>
      </c>
      <c r="G43" s="195" t="str">
        <f>ORMAS!F18</f>
        <v>Bidang Pendidikan,Sosial,Kemanusiaan,Keagamaan,Ekonomi, dan Kesejahteraan</v>
      </c>
      <c r="H43" s="195" t="str">
        <f>ORMAS!G18</f>
        <v>H.Akhmad Sirajuddin</v>
      </c>
      <c r="I43" s="200" t="s">
        <v>416</v>
      </c>
      <c r="J43" s="200" t="str">
        <f>ORMAS!H18</f>
        <v>30 Mei. 2021</v>
      </c>
      <c r="K43" s="215"/>
    </row>
    <row r="44" spans="1:11" ht="48" customHeight="1" x14ac:dyDescent="0.25">
      <c r="A44" s="185">
        <v>36</v>
      </c>
      <c r="B44" s="198" t="str">
        <f>ORMAS!B19</f>
        <v>Kelompok Pembudidaya Perikanan Sungai Kajang Desa Bangkau</v>
      </c>
      <c r="C44" s="198" t="str">
        <f>ORMAS!C19</f>
        <v>Jl. Kandangan-Negara km.18 Rt.04 Rw.02 No.21 Ds Bangkau Kec.Kdg Kab. HSS</v>
      </c>
      <c r="D44" s="213"/>
      <c r="E44" s="214" t="str">
        <f>ORMAS!D19</f>
        <v>220/262/SKT/BPB,KBP</v>
      </c>
      <c r="F44" s="195" t="str">
        <f>ORMAS!E19</f>
        <v>76.134.457.1-733.000</v>
      </c>
      <c r="G44" s="195" t="str">
        <f>ORMAS!F19</f>
        <v>Sosial Kemsyarakatan</v>
      </c>
      <c r="H44" s="195" t="str">
        <f>ORMAS!G19</f>
        <v>Arif Rahman</v>
      </c>
      <c r="I44" s="200" t="s">
        <v>416</v>
      </c>
      <c r="J44" s="200" t="str">
        <f>ORMAS!H19</f>
        <v>30 Mei 2021</v>
      </c>
      <c r="K44" s="215"/>
    </row>
    <row r="45" spans="1:11" ht="48" customHeight="1" x14ac:dyDescent="0.25">
      <c r="A45" s="185">
        <v>37</v>
      </c>
      <c r="B45" s="198" t="str">
        <f>ORMAS!B20</f>
        <v>Dewan Pemakmuran/Panitia Pengurus Mesjid An- Noor</v>
      </c>
      <c r="C45" s="198" t="str">
        <f>ORMAS!C20</f>
        <v>Desa Julu Banyu Rt.02 Rw.II Tanuhi Kec. Loksado Kab.HSS</v>
      </c>
      <c r="D45" s="213"/>
      <c r="E45" s="214" t="str">
        <f>ORMAS!D20</f>
        <v>220/288/SKT/BPB,KBP</v>
      </c>
      <c r="F45" s="195" t="str">
        <f>ORMAS!E20</f>
        <v>76.094.997.4-733.000</v>
      </c>
      <c r="G45" s="195" t="str">
        <f>ORMAS!F20</f>
        <v>Keagamaan</v>
      </c>
      <c r="H45" s="195" t="str">
        <f>ORMAS!G20</f>
        <v>Maskur</v>
      </c>
      <c r="I45" s="200" t="s">
        <v>416</v>
      </c>
      <c r="J45" s="200" t="str">
        <f>ORMAS!H20</f>
        <v>7 Juni 2021</v>
      </c>
      <c r="K45" s="215"/>
    </row>
    <row r="46" spans="1:11" ht="48" customHeight="1" x14ac:dyDescent="0.25">
      <c r="A46" s="185">
        <v>38</v>
      </c>
      <c r="B46" s="198" t="str">
        <f>ORMAS!B21</f>
        <v>Kelompok Tani Pangambitan - Desa Bangkau</v>
      </c>
      <c r="C46" s="198" t="str">
        <f>ORMAS!C21</f>
        <v>Jl. Kandangan-Negara km.18 Rt.04 Rw.02 No.21 Ds Bangkau Kec.Kdg Kab. HSS</v>
      </c>
      <c r="D46" s="213"/>
      <c r="E46" s="214" t="str">
        <f>ORMAS!D21</f>
        <v>220/289/SKT/BPB,KBP</v>
      </c>
      <c r="F46" s="195" t="str">
        <f>ORMAS!E21</f>
        <v>76.121.305.7-733.000</v>
      </c>
      <c r="G46" s="195" t="str">
        <f>ORMAS!F21</f>
        <v xml:space="preserve"> </v>
      </c>
      <c r="H46" s="195" t="str">
        <f>ORMAS!G21</f>
        <v>Arif Rahman</v>
      </c>
      <c r="I46" s="200" t="s">
        <v>416</v>
      </c>
      <c r="J46" s="200" t="str">
        <f>ORMAS!H21</f>
        <v>9 Juni 2021</v>
      </c>
      <c r="K46" s="215"/>
    </row>
    <row r="47" spans="1:11" ht="48" customHeight="1" x14ac:dyDescent="0.25">
      <c r="A47" s="185">
        <v>39</v>
      </c>
      <c r="B47" s="198" t="str">
        <f>ORMAS!B22</f>
        <v>Kelompok Tani Pangambitan II - Desa Bangkau</v>
      </c>
      <c r="C47" s="198" t="str">
        <f>ORMAS!C22</f>
        <v>Jl. Kandangan-Negara km.18 No.20 Rt.04 Rw.02 No.21 Ds Bangkau Kec.Kdg Kab. HSS</v>
      </c>
      <c r="D47" s="213"/>
      <c r="E47" s="214" t="str">
        <f>ORMAS!D22</f>
        <v>220/290/SKT/BPB,KBP</v>
      </c>
      <c r="F47" s="195" t="str">
        <f>ORMAS!E22</f>
        <v>76.134.504.0-733.000</v>
      </c>
      <c r="G47" s="195" t="str">
        <f>ORMAS!F22</f>
        <v>Sosial Kemasyarakatan</v>
      </c>
      <c r="H47" s="195" t="str">
        <f>ORMAS!G22</f>
        <v>Akhmad Basuki</v>
      </c>
      <c r="I47" s="200" t="s">
        <v>416</v>
      </c>
      <c r="J47" s="200" t="str">
        <f>ORMAS!H22</f>
        <v>9 Juni 2021</v>
      </c>
      <c r="K47" s="215"/>
    </row>
    <row r="48" spans="1:11" ht="48" customHeight="1" x14ac:dyDescent="0.25">
      <c r="A48" s="185">
        <v>40</v>
      </c>
      <c r="B48" s="198" t="str">
        <f>ORMAS!B23</f>
        <v>Kelompok Tani Batuah-Mawangi</v>
      </c>
      <c r="C48" s="198" t="str">
        <f>ORMAS!C23</f>
        <v>Jl. Bukuanin No.111 Rt.003 Rw.002 Desa Mawangi Kec.Pdg batung Kab. HSS</v>
      </c>
      <c r="D48" s="213"/>
      <c r="E48" s="214" t="str">
        <f>ORMAS!D23</f>
        <v>220/302/SKT/BPB,KBP</v>
      </c>
      <c r="F48" s="195" t="str">
        <f>ORMAS!E23</f>
        <v>76.763.278.2-733.000</v>
      </c>
      <c r="G48" s="195" t="str">
        <f>ORMAS!F23</f>
        <v>Pertanian, Sosial, Kemasyarakatan</v>
      </c>
      <c r="H48" s="195" t="str">
        <f>ORMAS!G23</f>
        <v>Abdul Nasafa</v>
      </c>
      <c r="I48" s="200" t="s">
        <v>416</v>
      </c>
      <c r="J48" s="200" t="str">
        <f>ORMAS!H23</f>
        <v>24 Juni 2021</v>
      </c>
      <c r="K48" s="215"/>
    </row>
    <row r="49" spans="1:11" ht="48" customHeight="1" x14ac:dyDescent="0.25">
      <c r="A49" s="185">
        <v>41</v>
      </c>
      <c r="B49" s="198" t="str">
        <f>ORMAS!B24</f>
        <v>Kelompok Tani Kalian Bersinar-Amparaya</v>
      </c>
      <c r="C49" s="198" t="str">
        <f>ORMAS!C24</f>
        <v>Desa Amparaya No.65 Rt.001 Rw.001Kec. Simpur Kab.HSS</v>
      </c>
      <c r="D49" s="213"/>
      <c r="E49" s="214" t="str">
        <f>ORMAS!D24</f>
        <v>220/319/SKT/BPB,KBP</v>
      </c>
      <c r="F49" s="195" t="str">
        <f>ORMAS!E24</f>
        <v>76.330.692.6-733.000</v>
      </c>
      <c r="G49" s="195" t="str">
        <f>ORMAS!F24</f>
        <v>Sosial Kemasyarakatan</v>
      </c>
      <c r="H49" s="195" t="str">
        <f>ORMAS!G24</f>
        <v>Jahrani</v>
      </c>
      <c r="I49" s="200" t="s">
        <v>416</v>
      </c>
      <c r="J49" s="200" t="str">
        <f>ORMAS!H24</f>
        <v>29 Juni 2021</v>
      </c>
      <c r="K49" s="215"/>
    </row>
    <row r="50" spans="1:11" ht="67.900000000000006" customHeight="1" x14ac:dyDescent="0.25">
      <c r="A50" s="185">
        <v>42</v>
      </c>
      <c r="B50" s="198" t="str">
        <f>ORMAS!B25</f>
        <v>Lembaga Darul Muttaqin - Bumi berkat</v>
      </c>
      <c r="C50" s="198" t="str">
        <f>ORMAS!C25</f>
        <v xml:space="preserve">Desa Bumi Berkat Rt.003 Rw.002  Kec. Sungai Raya. Kab. HSS </v>
      </c>
      <c r="D50" s="213"/>
      <c r="E50" s="214" t="str">
        <f>ORMAS!D25</f>
        <v>220/318/SKT/BPB,KBP</v>
      </c>
      <c r="F50" s="195" t="str">
        <f>ORMAS!E25</f>
        <v>76.209.606.3-733.000</v>
      </c>
      <c r="G50" s="195" t="str">
        <f>ORMAS!F25</f>
        <v>Keagamaan</v>
      </c>
      <c r="H50" s="195" t="str">
        <f>ORMAS!G25</f>
        <v>H. Sahal</v>
      </c>
      <c r="I50" s="200" t="s">
        <v>416</v>
      </c>
      <c r="J50" s="200" t="str">
        <f>ORMAS!H25</f>
        <v>29 Juni 2021</v>
      </c>
      <c r="K50" s="215"/>
    </row>
    <row r="51" spans="1:11" s="174" customFormat="1" ht="20.25" customHeight="1" x14ac:dyDescent="0.25">
      <c r="A51" s="208"/>
      <c r="B51" s="237"/>
      <c r="C51" s="237"/>
      <c r="D51" s="238"/>
      <c r="E51" s="239"/>
      <c r="F51" s="208"/>
      <c r="G51" s="208"/>
      <c r="H51" s="208"/>
      <c r="I51" s="240"/>
      <c r="J51" s="240"/>
      <c r="K51" s="241"/>
    </row>
    <row r="52" spans="1:11" ht="48" customHeight="1" x14ac:dyDescent="0.25">
      <c r="A52" s="185">
        <v>43</v>
      </c>
      <c r="B52" s="198" t="str">
        <f>ORMAS!B52</f>
        <v>Badan Pengelola Mesjid Al-Husaini Bustani-Mursinah</v>
      </c>
      <c r="C52" s="198" t="str">
        <f>ORMAS!C52</f>
        <v>Jl. A.Yani Km. 4.5 Desa Bakarung Kec. Angkinang Kab. Hulu Sungai Selatan</v>
      </c>
      <c r="D52" s="213"/>
      <c r="E52" s="214" t="str">
        <f>ORMAS!D52</f>
        <v>220/      /SKT/BPB,KBP</v>
      </c>
      <c r="F52" s="195" t="str">
        <f>ORMAS!E52</f>
        <v>75.568.362.0-733.000</v>
      </c>
      <c r="G52" s="195" t="str">
        <f>ORMAS!F52</f>
        <v>Sosial dan Keagamaan</v>
      </c>
      <c r="H52" s="195" t="str">
        <f>ORMAS!G52</f>
        <v>-</v>
      </c>
      <c r="I52" s="200" t="s">
        <v>415</v>
      </c>
      <c r="J52" s="200" t="str">
        <f>ORMAS!H52</f>
        <v>18 Mei.2021</v>
      </c>
      <c r="K52" s="215"/>
    </row>
    <row r="53" spans="1:11" ht="48" customHeight="1" x14ac:dyDescent="0.25">
      <c r="A53" s="185">
        <v>44</v>
      </c>
      <c r="B53" s="198" t="str">
        <f>ORMAS!B53</f>
        <v>Forum Komunikasi Diniah Takmiliah</v>
      </c>
      <c r="C53" s="198" t="str">
        <f>ORMAS!C53</f>
        <v>Jl. Jend. Sudirman No.27 Rt.95 Rk.11 Kec. Kananga Kab.Hulu Sungai Selatan</v>
      </c>
      <c r="D53" s="213"/>
      <c r="E53" s="214" t="str">
        <f>ORMAS!D53</f>
        <v>220/444/SKT/BPB,KBP</v>
      </c>
      <c r="F53" s="195" t="s">
        <v>359</v>
      </c>
      <c r="G53" s="195" t="s">
        <v>359</v>
      </c>
      <c r="H53" s="195" t="str">
        <f>ORMAS!G53</f>
        <v>H.Muhamad Zaki Mubarak.Lc.</v>
      </c>
      <c r="I53" s="200" t="s">
        <v>415</v>
      </c>
      <c r="J53" s="200" t="str">
        <f>ORMAS!H53</f>
        <v>12 November.2020</v>
      </c>
      <c r="K53" s="215"/>
    </row>
    <row r="54" spans="1:11" ht="48" customHeight="1" x14ac:dyDescent="0.25">
      <c r="A54" s="185">
        <v>45</v>
      </c>
      <c r="B54" s="198" t="str">
        <f>ORMAS!B8</f>
        <v>Kompas Budaya HSS</v>
      </c>
      <c r="C54" s="198" t="str">
        <f>ORMAS!C8</f>
        <v>Desa Gambah Dalam RT.03 RW.002 Kec Kandangan Kab HSS</v>
      </c>
      <c r="D54" s="213"/>
      <c r="E54" s="214" t="str">
        <f>ORMAS!D8</f>
        <v>220/092/SKT/BPB,KBP</v>
      </c>
      <c r="F54" s="195" t="str">
        <f>ORMAS!E8</f>
        <v>70.073.660.7-733.000</v>
      </c>
      <c r="G54" s="195" t="str">
        <f>ORMAS!F8</f>
        <v>Seni budaya, Sosial dan Kemanusiaan</v>
      </c>
      <c r="H54" s="195" t="str">
        <f>ORMAS!G8</f>
        <v>M. RIDUAN , S.Pd</v>
      </c>
      <c r="I54" s="200" t="s">
        <v>389</v>
      </c>
      <c r="J54" s="200" t="str">
        <f>ORMAS!H8</f>
        <v>10 Februari 2021</v>
      </c>
      <c r="K54" s="215"/>
    </row>
    <row r="55" spans="1:11" ht="48" customHeight="1" x14ac:dyDescent="0.25">
      <c r="A55" s="185">
        <v>46</v>
      </c>
      <c r="B55" s="198" t="str">
        <f>ORMAS!B9</f>
        <v>Persatuan Wredatama Republik Indonesia (PWRI) Kab.HSS</v>
      </c>
      <c r="C55" s="198" t="str">
        <f>ORMAS!C9</f>
        <v>Jl. Pangeran Antasari No. 1 LT.I Kelurahan Kandangan Kota Kecamatan Kandangan Kab.HSS</v>
      </c>
      <c r="D55" s="213"/>
      <c r="E55" s="214" t="str">
        <f>ORMAS!D9</f>
        <v>220/119/SKT/BPB,KBP</v>
      </c>
      <c r="F55" s="195" t="str">
        <f>ORMAS!E9</f>
        <v>02.018.459.5-733.000</v>
      </c>
      <c r="G55" s="195" t="str">
        <f>ORMAS!F9</f>
        <v>Sosial dan Kemasyarakatan</v>
      </c>
      <c r="H55" s="195" t="str">
        <f>ORMAS!G9</f>
        <v>Muzhar Suryani, A.Md</v>
      </c>
      <c r="I55" s="200" t="s">
        <v>389</v>
      </c>
      <c r="J55" s="200" t="str">
        <f>ORMAS!H9</f>
        <v>15 Februari 2021</v>
      </c>
      <c r="K55" s="215"/>
    </row>
    <row r="56" spans="1:11" ht="48" customHeight="1" x14ac:dyDescent="0.25">
      <c r="A56" s="185">
        <v>47</v>
      </c>
      <c r="B56" s="198" t="str">
        <f>ORMAS!B11</f>
        <v>DEWAN PENDIDIKAN KAB. HSS</v>
      </c>
      <c r="C56" s="198" t="str">
        <f>ORMAS!C11</f>
        <v xml:space="preserve">Jl. Melati No. 17 Kel. Kandangan Kota Kec.Kandangan Kab.Hulu Sungai Selatan, Kalimantan Selatan </v>
      </c>
      <c r="D56" s="213"/>
      <c r="E56" s="214" t="str">
        <f>ORMAS!D11</f>
        <v>220/120/SKT/BPB,KBP</v>
      </c>
      <c r="F56" s="195" t="str">
        <f>ORMAS!E11</f>
        <v>70.025.236.9-733.000</v>
      </c>
      <c r="G56" s="195" t="str">
        <f>ORMAS!F11</f>
        <v>Bidang Pendidikan</v>
      </c>
      <c r="H56" s="195" t="str">
        <f>ORMAS!G11</f>
        <v>H.Abdul sani Ambarai</v>
      </c>
      <c r="I56" s="200" t="s">
        <v>389</v>
      </c>
      <c r="J56" s="200" t="str">
        <f>ORMAS!H11</f>
        <v xml:space="preserve"> 26 Februari 2021</v>
      </c>
      <c r="K56" s="215"/>
    </row>
    <row r="57" spans="1:11" ht="48" customHeight="1" x14ac:dyDescent="0.25">
      <c r="A57" s="185">
        <v>48</v>
      </c>
      <c r="B57" s="198" t="str">
        <f>ORMAS!B12</f>
        <v>Lembaga Takmir Mesjid Jami Zaadul Ma'ad</v>
      </c>
      <c r="C57" s="198" t="str">
        <f>ORMAS!C12</f>
        <v>Jl.Abau Rt.003 Rw.001 Desa.Ulin Kec.Simpur 71261 Kab.Hulu Sungai Selatan, kalimantan Selatan.</v>
      </c>
      <c r="D57" s="213"/>
      <c r="E57" s="214" t="str">
        <f>ORMAS!D12</f>
        <v>220/190/SKT/BPB,KBP</v>
      </c>
      <c r="F57" s="195" t="str">
        <f>ORMAS!E12</f>
        <v>75.477.352.1-733.000</v>
      </c>
      <c r="G57" s="195" t="str">
        <f>ORMAS!F12</f>
        <v>Bidang Keagamaan</v>
      </c>
      <c r="H57" s="195" t="str">
        <f>ORMAS!G12</f>
        <v>-</v>
      </c>
      <c r="I57" s="200" t="s">
        <v>389</v>
      </c>
      <c r="J57" s="200" t="str">
        <f>ORMAS!H12</f>
        <v>12 Februari 2021</v>
      </c>
      <c r="K57" s="215"/>
    </row>
    <row r="58" spans="1:11" ht="48" customHeight="1" x14ac:dyDescent="0.25">
      <c r="A58" s="185">
        <v>49</v>
      </c>
      <c r="B58" s="198" t="str">
        <f>ORMAS!B13</f>
        <v>Badan Pengelola Mesjid Besar ATH-THAHIR Simpur</v>
      </c>
      <c r="C58" s="198" t="str">
        <f>ORMAS!C13</f>
        <v>Jl. Bukhari Desa Simpur Kec. Simpur 71261 Kab. Hulu Sungai Selatan, Kalimantan Selatan</v>
      </c>
      <c r="D58" s="213"/>
      <c r="E58" s="214" t="str">
        <f>ORMAS!D13</f>
        <v xml:space="preserve">       </v>
      </c>
      <c r="F58" s="195" t="str">
        <f>ORMAS!E13</f>
        <v>75.589.105.8-733.000</v>
      </c>
      <c r="G58" s="195" t="str">
        <f>ORMAS!F13</f>
        <v>Bidang Keagamaan</v>
      </c>
      <c r="H58" s="195" t="str">
        <f>ORMAS!G13</f>
        <v>H. Husni</v>
      </c>
      <c r="I58" s="200" t="s">
        <v>389</v>
      </c>
      <c r="J58" s="200" t="str">
        <f>ORMAS!H13</f>
        <v>14 April.2021</v>
      </c>
      <c r="K58" s="215"/>
    </row>
    <row r="59" spans="1:11" ht="48" customHeight="1" x14ac:dyDescent="0.25">
      <c r="A59" s="185">
        <v>50</v>
      </c>
      <c r="B59" s="198" t="str">
        <f>ORMAS!B15</f>
        <v>Dewan Ta'mir Langgar Abdurrahman Jafri</v>
      </c>
      <c r="C59" s="198" t="str">
        <f>ORMAS!C15</f>
        <v>Tariban Rt.004 Rw.002 desa Hulu Banyu Kec.Loksado Kab.Hulu Sungai Selatan, Kalimantan Selatan</v>
      </c>
      <c r="D59" s="213"/>
      <c r="E59" s="214" t="str">
        <f>ORMAS!D15</f>
        <v>220/        /SKT/BPB,KBP</v>
      </c>
      <c r="F59" s="195">
        <f>ORMAS!E15</f>
        <v>0</v>
      </c>
      <c r="G59" s="195" t="str">
        <f>ORMAS!F15</f>
        <v>Bidang Keagamaan</v>
      </c>
      <c r="H59" s="195" t="str">
        <f>ORMAS!G15</f>
        <v>-</v>
      </c>
      <c r="I59" s="200" t="s">
        <v>389</v>
      </c>
      <c r="J59" s="200" t="str">
        <f>ORMAS!H15</f>
        <v>21 April 2021</v>
      </c>
      <c r="K59" s="215"/>
    </row>
    <row r="60" spans="1:11" ht="48" customHeight="1" x14ac:dyDescent="0.25">
      <c r="A60" s="185">
        <v>51</v>
      </c>
      <c r="B60" s="198" t="str">
        <f>ORMAS!B16</f>
        <v>Yayasan Mesjid Jam'iyatul Khairat</v>
      </c>
      <c r="C60" s="198" t="str">
        <f>ORMAS!C16</f>
        <v>Jl. Akhmad Yani Km.12 Desa Bamban Kec.Angkinang Kab.Hulu Sungai Selatan,Kalimantan Selatan</v>
      </c>
      <c r="D60" s="213"/>
      <c r="E60" s="214" t="str">
        <f>ORMAS!D16</f>
        <v>220/289/SKT/BPB,KBP</v>
      </c>
      <c r="F60" s="195" t="str">
        <f>ORMAS!E16</f>
        <v>75.722.579.2-733.000</v>
      </c>
      <c r="G60" s="195" t="str">
        <f>ORMAS!F16</f>
        <v>Bidang Pendidikan,Sosial,Kemanusiaan,Keagamaan,Ekonomi, dan Kesejahteraan</v>
      </c>
      <c r="H60" s="195" t="str">
        <f>ORMAS!G16</f>
        <v>H. Kandarani</v>
      </c>
      <c r="I60" s="200" t="s">
        <v>389</v>
      </c>
      <c r="J60" s="200" t="str">
        <f>ORMAS!H16</f>
        <v>27 April.2021</v>
      </c>
      <c r="K60" s="215"/>
    </row>
    <row r="61" spans="1:11" ht="124.15" customHeight="1" x14ac:dyDescent="0.25">
      <c r="A61" s="185">
        <v>52</v>
      </c>
      <c r="B61" s="198" t="str">
        <f>ORMAS!B17</f>
        <v>Gabungan Kelompok Tani (GAPOKTAN) Batirai</v>
      </c>
      <c r="C61" s="198" t="str">
        <f>ORMAS!C17</f>
        <v>Jl.Ganda No.30 rt.08/IV Desa Baluti Kec. Kandangan Kab. HSS</v>
      </c>
      <c r="D61" s="213"/>
      <c r="E61" s="216" t="str">
        <f>ORMAS!D17</f>
        <v>220/224/SKT/BPB,KBP</v>
      </c>
      <c r="F61" s="195" t="str">
        <f>ORMAS!E17</f>
        <v>09.787.7-732.000</v>
      </c>
      <c r="G61" s="195" t="str">
        <f>ORMAS!F17</f>
        <v>Memfasilitasi Anggota Kelompok Tani dan Mitra Kerja Pemerintah,BUMN,Perbankan, dalam Swakelola Pertanian Perkebunan,Kehutanan,Perikanan,Peternakan,Lingkungan Pemukiman dan Lain-lain</v>
      </c>
      <c r="H61" s="195" t="str">
        <f>ORMAS!G17</f>
        <v>A.Murdimiansyah</v>
      </c>
      <c r="I61" s="200" t="s">
        <v>416</v>
      </c>
      <c r="J61" s="200" t="str">
        <f>ORMAS!H17</f>
        <v>10 Mei 2021</v>
      </c>
      <c r="K61" s="215"/>
    </row>
    <row r="62" spans="1:11" ht="60" customHeight="1" x14ac:dyDescent="0.25">
      <c r="A62" s="217">
        <v>53</v>
      </c>
      <c r="B62" s="218" t="s">
        <v>445</v>
      </c>
      <c r="C62" s="219" t="s">
        <v>446</v>
      </c>
      <c r="D62" s="220"/>
      <c r="E62" s="235" t="s">
        <v>464</v>
      </c>
      <c r="F62" s="226"/>
      <c r="G62" s="222" t="s">
        <v>459</v>
      </c>
      <c r="H62" s="223" t="s">
        <v>456</v>
      </c>
      <c r="I62" s="224" t="s">
        <v>455</v>
      </c>
      <c r="J62" s="225">
        <v>44726</v>
      </c>
      <c r="K62" s="233"/>
    </row>
    <row r="63" spans="1:11" ht="48" customHeight="1" x14ac:dyDescent="0.25">
      <c r="A63" s="195">
        <v>54</v>
      </c>
      <c r="B63" s="226" t="s">
        <v>445</v>
      </c>
      <c r="C63" s="227" t="s">
        <v>447</v>
      </c>
      <c r="D63" s="221"/>
      <c r="E63" s="236" t="s">
        <v>462</v>
      </c>
      <c r="F63" s="226" t="s">
        <v>460</v>
      </c>
      <c r="G63" s="226" t="s">
        <v>459</v>
      </c>
      <c r="H63" s="228" t="s">
        <v>457</v>
      </c>
      <c r="I63" s="228" t="s">
        <v>455</v>
      </c>
      <c r="J63" s="229">
        <v>44734</v>
      </c>
      <c r="K63" s="234"/>
    </row>
    <row r="64" spans="1:11" ht="48" customHeight="1" x14ac:dyDescent="0.25">
      <c r="A64" s="195">
        <v>55</v>
      </c>
      <c r="B64" s="226" t="s">
        <v>445</v>
      </c>
      <c r="C64" s="227" t="s">
        <v>448</v>
      </c>
      <c r="D64" s="221"/>
      <c r="E64" s="235" t="s">
        <v>463</v>
      </c>
      <c r="F64" s="226" t="s">
        <v>461</v>
      </c>
      <c r="G64" s="226" t="s">
        <v>459</v>
      </c>
      <c r="H64" s="228" t="s">
        <v>458</v>
      </c>
      <c r="I64" s="228" t="s">
        <v>455</v>
      </c>
      <c r="J64" s="229">
        <v>44735</v>
      </c>
      <c r="K64" s="234"/>
    </row>
    <row r="65" spans="1:13" ht="48" customHeight="1" x14ac:dyDescent="0.25">
      <c r="A65" s="195">
        <v>56</v>
      </c>
      <c r="B65" s="226" t="s">
        <v>449</v>
      </c>
      <c r="C65" s="227" t="s">
        <v>450</v>
      </c>
      <c r="D65" s="221"/>
      <c r="E65" s="230" t="s">
        <v>451</v>
      </c>
      <c r="F65" s="227" t="s">
        <v>452</v>
      </c>
      <c r="G65" s="226" t="s">
        <v>453</v>
      </c>
      <c r="H65" s="228" t="s">
        <v>454</v>
      </c>
      <c r="I65" s="228" t="s">
        <v>455</v>
      </c>
      <c r="J65" s="229">
        <v>44784</v>
      </c>
      <c r="K65" s="234"/>
    </row>
    <row r="66" spans="1:13" ht="48" customHeight="1" x14ac:dyDescent="0.25">
      <c r="A66" s="195">
        <v>57</v>
      </c>
      <c r="B66" s="231" t="s">
        <v>468</v>
      </c>
      <c r="C66" s="231" t="s">
        <v>469</v>
      </c>
      <c r="D66" s="221" t="s">
        <v>470</v>
      </c>
      <c r="E66" s="221" t="s">
        <v>471</v>
      </c>
      <c r="F66" s="231"/>
      <c r="G66" s="231" t="s">
        <v>472</v>
      </c>
      <c r="H66" s="232" t="s">
        <v>473</v>
      </c>
      <c r="I66" s="232" t="s">
        <v>455</v>
      </c>
      <c r="J66" s="242">
        <v>46661</v>
      </c>
      <c r="K66" s="234"/>
    </row>
    <row r="67" spans="1:13" ht="21" customHeight="1" x14ac:dyDescent="0.25">
      <c r="E67"/>
      <c r="F67"/>
      <c r="G67"/>
      <c r="H67"/>
      <c r="I67"/>
      <c r="J67"/>
    </row>
    <row r="68" spans="1:13" ht="45.75" customHeight="1" x14ac:dyDescent="0.25">
      <c r="E68" s="319" t="s">
        <v>443</v>
      </c>
      <c r="F68" s="319"/>
      <c r="G68" s="319"/>
      <c r="H68" s="319"/>
      <c r="I68" s="319"/>
      <c r="J68" s="319"/>
      <c r="K68" s="82"/>
      <c r="L68" s="82"/>
    </row>
    <row r="69" spans="1:13" ht="17.25" customHeight="1" x14ac:dyDescent="0.25">
      <c r="A69" s="315" t="s">
        <v>474</v>
      </c>
      <c r="B69" s="315"/>
      <c r="C69" s="315"/>
      <c r="E69" s="90"/>
      <c r="F69" s="90"/>
      <c r="G69" s="90"/>
      <c r="H69" s="90"/>
      <c r="I69" s="121"/>
      <c r="J69" s="90"/>
      <c r="K69" s="82"/>
      <c r="L69" s="82"/>
    </row>
    <row r="70" spans="1:13" ht="16.5" customHeight="1" x14ac:dyDescent="0.25">
      <c r="A70" s="155"/>
      <c r="B70" s="156"/>
      <c r="D70" s="320"/>
      <c r="E70" s="320"/>
      <c r="F70" s="320"/>
      <c r="G70" s="320"/>
      <c r="H70" s="320"/>
      <c r="I70" s="320"/>
      <c r="J70" s="83"/>
      <c r="K70" s="83"/>
    </row>
    <row r="71" spans="1:13" ht="17.25" customHeight="1" x14ac:dyDescent="0.3">
      <c r="A71" s="155"/>
      <c r="B71" s="156"/>
      <c r="D71" s="303"/>
      <c r="E71" s="303"/>
      <c r="F71" s="303"/>
      <c r="G71" s="303"/>
      <c r="H71" s="303"/>
      <c r="I71" s="303"/>
      <c r="J71" s="83"/>
      <c r="K71" s="83"/>
    </row>
    <row r="72" spans="1:13" ht="15" customHeight="1" x14ac:dyDescent="0.3">
      <c r="A72" s="155"/>
      <c r="B72" s="156"/>
      <c r="D72" s="3"/>
      <c r="E72" s="304"/>
      <c r="F72" s="304"/>
      <c r="G72" s="304"/>
      <c r="H72" s="122"/>
      <c r="I72" s="88"/>
      <c r="J72" s="84"/>
      <c r="K72" s="84"/>
    </row>
    <row r="73" spans="1:13" ht="17.25" customHeight="1" x14ac:dyDescent="0.3">
      <c r="A73" s="314" t="s">
        <v>442</v>
      </c>
      <c r="B73" s="314"/>
      <c r="C73" s="157">
        <v>57</v>
      </c>
      <c r="E73"/>
      <c r="F73"/>
      <c r="G73" s="84"/>
      <c r="H73" s="84"/>
      <c r="I73" s="84"/>
      <c r="J73" s="84"/>
      <c r="K73" s="84"/>
      <c r="L73" s="84"/>
    </row>
    <row r="74" spans="1:13" ht="37.5" customHeight="1" x14ac:dyDescent="0.3">
      <c r="A74" s="155"/>
      <c r="B74" s="155"/>
      <c r="C74" s="155" t="s">
        <v>315</v>
      </c>
      <c r="E74" s="243"/>
      <c r="F74"/>
      <c r="G74" s="80"/>
      <c r="H74" s="90"/>
      <c r="I74" s="121"/>
      <c r="J74" s="90"/>
      <c r="K74" s="81"/>
      <c r="L74" s="81"/>
    </row>
    <row r="75" spans="1:13" ht="17.25" customHeight="1" x14ac:dyDescent="0.25">
      <c r="A75" s="315"/>
      <c r="B75" s="315"/>
      <c r="C75" s="155"/>
      <c r="E75" s="306" t="s">
        <v>315</v>
      </c>
      <c r="F75" s="306"/>
      <c r="G75" s="306"/>
      <c r="H75" s="306"/>
      <c r="I75" s="306"/>
      <c r="J75" s="306"/>
      <c r="K75" s="81"/>
      <c r="L75" s="81"/>
    </row>
    <row r="76" spans="1:13" ht="18.75" customHeight="1" x14ac:dyDescent="0.25">
      <c r="A76" s="155"/>
      <c r="B76" s="158"/>
      <c r="D76" s="307"/>
      <c r="E76" s="307"/>
      <c r="F76" s="307"/>
      <c r="G76" s="307"/>
      <c r="H76" s="307"/>
      <c r="I76" s="307"/>
      <c r="J76" s="86"/>
      <c r="K76" s="86"/>
      <c r="L76" s="86"/>
      <c r="M76" s="86"/>
    </row>
    <row r="77" spans="1:13" ht="20.25" customHeight="1" x14ac:dyDescent="0.25">
      <c r="A77" s="155"/>
      <c r="B77" s="158" t="s">
        <v>359</v>
      </c>
      <c r="D77" s="308"/>
      <c r="E77" s="308"/>
      <c r="F77" s="308"/>
      <c r="G77" s="308"/>
      <c r="H77" s="308"/>
      <c r="I77" s="308"/>
      <c r="J77" s="85"/>
      <c r="K77" s="85"/>
    </row>
    <row r="78" spans="1:13" ht="15.75" customHeight="1" x14ac:dyDescent="0.25">
      <c r="A78" s="155"/>
      <c r="B78" s="158"/>
      <c r="D78" s="302"/>
      <c r="E78" s="302"/>
      <c r="F78" s="302"/>
      <c r="G78" s="302"/>
      <c r="H78" s="302"/>
      <c r="I78" s="302"/>
      <c r="J78" s="87"/>
      <c r="K78" s="87"/>
      <c r="L78" s="87"/>
      <c r="M78" s="87"/>
    </row>
    <row r="79" spans="1:13" ht="16.5" customHeight="1" x14ac:dyDescent="0.25">
      <c r="A79" s="314"/>
      <c r="B79" s="314"/>
      <c r="C79" s="159"/>
      <c r="E79"/>
      <c r="F79"/>
      <c r="G79"/>
    </row>
    <row r="80" spans="1:13" ht="51" customHeight="1" x14ac:dyDescent="0.25">
      <c r="E80"/>
      <c r="F80"/>
      <c r="G80"/>
    </row>
    <row r="81" spans="1:10" ht="63" customHeight="1" x14ac:dyDescent="0.25">
      <c r="C81" t="s">
        <v>315</v>
      </c>
      <c r="E81"/>
      <c r="F81"/>
      <c r="G81"/>
    </row>
    <row r="82" spans="1:10" ht="46.5" customHeight="1" x14ac:dyDescent="0.25">
      <c r="E82"/>
      <c r="F82"/>
      <c r="G82"/>
    </row>
    <row r="83" spans="1:10" ht="46.5" customHeight="1" x14ac:dyDescent="0.25">
      <c r="E83"/>
      <c r="F83"/>
      <c r="G83"/>
    </row>
    <row r="84" spans="1:10" ht="45.75" customHeight="1" x14ac:dyDescent="0.25">
      <c r="E84"/>
      <c r="F84"/>
      <c r="G84"/>
    </row>
    <row r="85" spans="1:10" ht="42.75" customHeight="1" x14ac:dyDescent="0.25">
      <c r="E85"/>
      <c r="F85"/>
      <c r="G85"/>
    </row>
    <row r="86" spans="1:10" ht="46.5" customHeight="1" x14ac:dyDescent="0.25">
      <c r="E86"/>
      <c r="F86"/>
      <c r="G86"/>
    </row>
    <row r="87" spans="1:10" ht="45" customHeight="1" x14ac:dyDescent="0.25">
      <c r="E87"/>
      <c r="F87"/>
      <c r="G87"/>
    </row>
    <row r="88" spans="1:10" ht="46.5" customHeight="1" x14ac:dyDescent="0.25">
      <c r="E88"/>
      <c r="F88"/>
      <c r="G88"/>
    </row>
    <row r="89" spans="1:10" ht="45" customHeight="1" x14ac:dyDescent="0.25">
      <c r="A89" s="66"/>
      <c r="B89" s="68"/>
      <c r="C89" s="68"/>
      <c r="D89" s="68"/>
      <c r="E89" s="69"/>
      <c r="F89" s="69"/>
      <c r="G89" s="69"/>
      <c r="H89" s="69"/>
      <c r="I89" s="69"/>
      <c r="J89" s="69"/>
    </row>
    <row r="90" spans="1:10" ht="45" customHeight="1" x14ac:dyDescent="0.25">
      <c r="A90" s="66"/>
      <c r="B90" s="68"/>
      <c r="C90" s="68"/>
      <c r="D90" s="68"/>
      <c r="E90" s="69"/>
      <c r="F90" s="69"/>
      <c r="G90" s="69"/>
      <c r="H90" s="69"/>
      <c r="I90" s="69"/>
      <c r="J90" s="69"/>
    </row>
    <row r="91" spans="1:10" ht="42.75" customHeight="1" x14ac:dyDescent="0.25">
      <c r="A91" s="66"/>
      <c r="B91" s="68"/>
      <c r="C91" s="68"/>
      <c r="D91" s="68"/>
      <c r="E91" s="69"/>
      <c r="F91" s="69"/>
      <c r="G91" s="69"/>
      <c r="H91" s="69"/>
      <c r="I91" s="69"/>
      <c r="J91" s="69"/>
    </row>
    <row r="92" spans="1:10" ht="42.75" customHeight="1" x14ac:dyDescent="0.25">
      <c r="A92" s="66"/>
      <c r="B92" s="68"/>
      <c r="C92" s="68"/>
      <c r="D92" s="68"/>
      <c r="E92" s="69"/>
      <c r="F92" s="69"/>
      <c r="G92" s="69"/>
      <c r="H92" s="69"/>
      <c r="I92" s="69"/>
      <c r="J92" s="69"/>
    </row>
    <row r="93" spans="1:10" ht="48" customHeight="1" x14ac:dyDescent="0.25"/>
    <row r="94" spans="1:10" ht="45.75" customHeight="1" x14ac:dyDescent="0.25"/>
    <row r="95" spans="1:10" ht="46.5" customHeight="1" x14ac:dyDescent="0.25"/>
    <row r="96" spans="1:10" ht="48" customHeight="1" x14ac:dyDescent="0.25"/>
    <row r="97" ht="45" customHeight="1" x14ac:dyDescent="0.25"/>
    <row r="98" ht="36" customHeight="1" x14ac:dyDescent="0.25"/>
    <row r="99" ht="36" customHeight="1" x14ac:dyDescent="0.25"/>
    <row r="100" ht="45" customHeight="1" x14ac:dyDescent="0.25"/>
    <row r="101" ht="36" customHeight="1" x14ac:dyDescent="0.25"/>
    <row r="102" ht="36" customHeight="1" x14ac:dyDescent="0.25"/>
    <row r="103" ht="36" customHeight="1" x14ac:dyDescent="0.25"/>
    <row r="104" ht="36" customHeight="1" x14ac:dyDescent="0.25"/>
  </sheetData>
  <mergeCells count="24">
    <mergeCell ref="A79:B79"/>
    <mergeCell ref="A2:J2"/>
    <mergeCell ref="A3:J3"/>
    <mergeCell ref="E68:J68"/>
    <mergeCell ref="D70:I70"/>
    <mergeCell ref="D71:I71"/>
    <mergeCell ref="A5:A6"/>
    <mergeCell ref="B5:B6"/>
    <mergeCell ref="C5:C6"/>
    <mergeCell ref="D5:E5"/>
    <mergeCell ref="F5:F6"/>
    <mergeCell ref="G5:G6"/>
    <mergeCell ref="H5:H6"/>
    <mergeCell ref="J5:J6"/>
    <mergeCell ref="D77:I77"/>
    <mergeCell ref="D78:I78"/>
    <mergeCell ref="K5:K6"/>
    <mergeCell ref="E75:J75"/>
    <mergeCell ref="D76:I76"/>
    <mergeCell ref="A73:B73"/>
    <mergeCell ref="A75:B75"/>
    <mergeCell ref="E72:G72"/>
    <mergeCell ref="I5:I6"/>
    <mergeCell ref="A69:C69"/>
  </mergeCells>
  <pageMargins left="0.6692913385826772" right="0.39370078740157483" top="0.59055118110236227" bottom="0.43307086614173229" header="0.39370078740157483" footer="0.51181102362204722"/>
  <pageSetup paperSize="256" scale="55" orientation="landscape" horizontalDpi="4294967292" verticalDpi="0" r:id="rId1"/>
  <rowBreaks count="5" manualBreakCount="5">
    <brk id="20" max="10" man="1"/>
    <brk id="35" max="10" man="1"/>
    <brk id="51" max="10" man="1"/>
    <brk id="62" max="10" man="1"/>
    <brk id="7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2"/>
  <sheetViews>
    <sheetView showGridLines="0" topLeftCell="A4" workbookViewId="0">
      <selection activeCell="C14" sqref="C14"/>
    </sheetView>
  </sheetViews>
  <sheetFormatPr defaultRowHeight="15" x14ac:dyDescent="0.25"/>
  <cols>
    <col min="1" max="1" width="6.85546875" customWidth="1"/>
    <col min="2" max="2" width="36.7109375" customWidth="1"/>
    <col min="3" max="3" width="41.85546875" customWidth="1"/>
    <col min="4" max="4" width="28.42578125" style="3" customWidth="1"/>
    <col min="5" max="5" width="24.85546875" style="3" customWidth="1"/>
    <col min="6" max="6" width="19.85546875" customWidth="1"/>
    <col min="7" max="7" width="24.140625" customWidth="1"/>
  </cols>
  <sheetData>
    <row r="2" spans="1:9" ht="21" x14ac:dyDescent="0.35">
      <c r="A2" s="310" t="s">
        <v>369</v>
      </c>
      <c r="B2" s="310"/>
      <c r="C2" s="310"/>
      <c r="D2" s="310"/>
      <c r="E2" s="310"/>
      <c r="F2" s="310"/>
      <c r="G2" s="310"/>
    </row>
    <row r="3" spans="1:9" ht="21" x14ac:dyDescent="0.35">
      <c r="A3" s="310" t="s">
        <v>337</v>
      </c>
      <c r="B3" s="310"/>
      <c r="C3" s="310"/>
      <c r="D3" s="310"/>
      <c r="E3" s="310"/>
      <c r="F3" s="310"/>
      <c r="G3" s="310"/>
    </row>
    <row r="4" spans="1:9" ht="16.5" thickBot="1" x14ac:dyDescent="0.3">
      <c r="A4" s="44" t="s">
        <v>475</v>
      </c>
    </row>
    <row r="5" spans="1:9" ht="39" customHeight="1" x14ac:dyDescent="0.25">
      <c r="A5" s="101" t="s">
        <v>0</v>
      </c>
      <c r="B5" s="102" t="s">
        <v>1</v>
      </c>
      <c r="C5" s="102" t="s">
        <v>2</v>
      </c>
      <c r="D5" s="103" t="s">
        <v>3</v>
      </c>
      <c r="E5" s="102" t="s">
        <v>70</v>
      </c>
      <c r="F5" s="102" t="s">
        <v>68</v>
      </c>
      <c r="G5" s="104" t="s">
        <v>69</v>
      </c>
    </row>
    <row r="6" spans="1:9" s="99" customFormat="1" ht="12" x14ac:dyDescent="0.2">
      <c r="A6" s="105">
        <v>1</v>
      </c>
      <c r="B6" s="96">
        <v>2</v>
      </c>
      <c r="C6" s="96">
        <v>3</v>
      </c>
      <c r="D6" s="97">
        <v>4</v>
      </c>
      <c r="E6" s="98">
        <v>5</v>
      </c>
      <c r="F6" s="98">
        <v>6</v>
      </c>
      <c r="G6" s="106">
        <v>7</v>
      </c>
      <c r="H6" s="100"/>
      <c r="I6" s="100"/>
    </row>
    <row r="7" spans="1:9" ht="12" customHeight="1" x14ac:dyDescent="0.25">
      <c r="A7" s="107"/>
      <c r="B7" s="34"/>
      <c r="C7" s="34"/>
      <c r="D7" s="40"/>
      <c r="E7" s="33"/>
      <c r="F7" s="1"/>
      <c r="G7" s="108"/>
    </row>
    <row r="8" spans="1:9" ht="66" customHeight="1" x14ac:dyDescent="0.25">
      <c r="A8" s="160">
        <v>1</v>
      </c>
      <c r="B8" s="161" t="s">
        <v>66</v>
      </c>
      <c r="C8" s="161" t="s">
        <v>67</v>
      </c>
      <c r="D8" s="162" t="s">
        <v>20</v>
      </c>
      <c r="E8" s="163" t="s">
        <v>71</v>
      </c>
      <c r="F8" s="163" t="s">
        <v>72</v>
      </c>
      <c r="G8" s="164" t="s">
        <v>73</v>
      </c>
    </row>
    <row r="9" spans="1:9" ht="66" customHeight="1" x14ac:dyDescent="0.25">
      <c r="A9" s="160">
        <v>2</v>
      </c>
      <c r="B9" s="161" t="s">
        <v>74</v>
      </c>
      <c r="C9" s="161" t="s">
        <v>75</v>
      </c>
      <c r="D9" s="163" t="s">
        <v>76</v>
      </c>
      <c r="E9" s="163" t="s">
        <v>77</v>
      </c>
      <c r="F9" s="163" t="s">
        <v>78</v>
      </c>
      <c r="G9" s="165" t="s">
        <v>79</v>
      </c>
      <c r="H9" s="44"/>
      <c r="I9" s="44"/>
    </row>
    <row r="10" spans="1:9" ht="66" customHeight="1" x14ac:dyDescent="0.25">
      <c r="A10" s="160">
        <v>3</v>
      </c>
      <c r="B10" s="161" t="s">
        <v>80</v>
      </c>
      <c r="C10" s="161" t="s">
        <v>81</v>
      </c>
      <c r="D10" s="163" t="s">
        <v>15</v>
      </c>
      <c r="E10" s="163" t="s">
        <v>82</v>
      </c>
      <c r="F10" s="163" t="s">
        <v>83</v>
      </c>
      <c r="G10" s="166" t="s">
        <v>419</v>
      </c>
      <c r="H10" s="44"/>
      <c r="I10" s="44"/>
    </row>
    <row r="11" spans="1:9" s="95" customFormat="1" ht="66" customHeight="1" x14ac:dyDescent="0.25">
      <c r="A11" s="153">
        <v>4</v>
      </c>
      <c r="B11" s="124" t="s">
        <v>201</v>
      </c>
      <c r="C11" s="124" t="s">
        <v>203</v>
      </c>
      <c r="D11" s="125" t="s">
        <v>202</v>
      </c>
      <c r="E11" s="126" t="s">
        <v>204</v>
      </c>
      <c r="F11" s="126" t="s">
        <v>206</v>
      </c>
      <c r="G11" s="154" t="s">
        <v>205</v>
      </c>
      <c r="I11" s="145"/>
    </row>
    <row r="12" spans="1:9" ht="12.75" customHeight="1" thickBot="1" x14ac:dyDescent="0.3">
      <c r="A12" s="113"/>
      <c r="B12" s="114"/>
      <c r="C12" s="115"/>
      <c r="D12" s="116"/>
      <c r="E12" s="116"/>
      <c r="F12" s="116"/>
      <c r="G12" s="117"/>
      <c r="H12" s="44"/>
      <c r="I12" s="44"/>
    </row>
    <row r="13" spans="1:9" ht="24.95" customHeight="1" x14ac:dyDescent="0.25">
      <c r="A13" s="50"/>
      <c r="B13" s="51"/>
      <c r="C13" s="51"/>
      <c r="D13" s="52"/>
      <c r="E13" s="52"/>
      <c r="F13" s="52"/>
      <c r="G13" s="52"/>
      <c r="H13" s="44"/>
      <c r="I13" s="44"/>
    </row>
    <row r="14" spans="1:9" ht="24.95" customHeight="1" x14ac:dyDescent="0.25">
      <c r="A14" s="168"/>
      <c r="B14" s="169"/>
      <c r="C14" s="53"/>
      <c r="F14" s="170" t="s">
        <v>476</v>
      </c>
      <c r="G14" s="52"/>
      <c r="H14" s="44"/>
      <c r="I14" s="44"/>
    </row>
    <row r="15" spans="1:9" ht="15.75" customHeight="1" x14ac:dyDescent="0.25">
      <c r="A15" s="167"/>
      <c r="B15" s="169"/>
      <c r="C15" s="53"/>
      <c r="F15" s="170" t="s">
        <v>365</v>
      </c>
      <c r="G15" s="52"/>
      <c r="H15" s="44"/>
      <c r="I15" s="44"/>
    </row>
    <row r="16" spans="1:9" ht="15.75" customHeight="1" x14ac:dyDescent="0.25">
      <c r="A16" s="50"/>
      <c r="B16" s="55"/>
      <c r="C16" s="55"/>
      <c r="F16" s="170" t="s">
        <v>342</v>
      </c>
      <c r="G16" s="52"/>
      <c r="H16" s="44"/>
      <c r="I16" s="44"/>
    </row>
    <row r="17" spans="1:9" ht="24" customHeight="1" x14ac:dyDescent="0.25">
      <c r="A17" s="50"/>
      <c r="B17" s="56"/>
      <c r="C17" s="56"/>
      <c r="E17" s="118"/>
      <c r="F17" s="52"/>
      <c r="G17" s="52"/>
      <c r="H17" s="44"/>
      <c r="I17" s="44"/>
    </row>
    <row r="18" spans="1:9" ht="24" customHeight="1" x14ac:dyDescent="0.25">
      <c r="A18" s="50"/>
      <c r="B18" s="56"/>
      <c r="C18" s="55"/>
      <c r="E18" s="118"/>
      <c r="F18" s="52"/>
      <c r="G18" s="52"/>
      <c r="H18" s="44"/>
      <c r="I18" s="44"/>
    </row>
    <row r="19" spans="1:9" ht="15.75" customHeight="1" x14ac:dyDescent="0.25">
      <c r="A19" s="50"/>
      <c r="B19" s="55"/>
      <c r="C19" s="55"/>
      <c r="F19" s="171" t="s">
        <v>366</v>
      </c>
      <c r="G19" s="52"/>
      <c r="H19" s="44"/>
      <c r="I19" s="44"/>
    </row>
    <row r="20" spans="1:9" ht="15.75" customHeight="1" x14ac:dyDescent="0.25">
      <c r="A20" s="50"/>
      <c r="B20" s="51"/>
      <c r="C20" s="56"/>
      <c r="F20" s="170" t="s">
        <v>368</v>
      </c>
      <c r="G20" s="52"/>
      <c r="H20" s="44"/>
      <c r="I20" s="44"/>
    </row>
    <row r="21" spans="1:9" ht="15.75" customHeight="1" x14ac:dyDescent="0.25">
      <c r="A21" s="50"/>
      <c r="B21" s="51"/>
      <c r="C21" s="55"/>
      <c r="F21" s="170" t="s">
        <v>367</v>
      </c>
      <c r="G21" s="52"/>
      <c r="H21" s="44"/>
      <c r="I21" s="44"/>
    </row>
    <row r="22" spans="1:9" ht="24.95" customHeight="1" x14ac:dyDescent="0.25">
      <c r="A22" s="50"/>
      <c r="B22" s="51"/>
      <c r="C22" s="56"/>
      <c r="D22" s="54"/>
      <c r="E22" s="54"/>
      <c r="F22" s="52"/>
      <c r="G22" s="52"/>
      <c r="H22" s="44"/>
      <c r="I22" s="44"/>
    </row>
    <row r="23" spans="1:9" ht="24.95" customHeight="1" x14ac:dyDescent="0.25">
      <c r="A23" s="50"/>
      <c r="B23" s="51"/>
      <c r="C23" s="51"/>
      <c r="D23" s="54"/>
      <c r="E23" s="54"/>
      <c r="F23" s="52"/>
      <c r="G23" s="52"/>
      <c r="H23" s="44"/>
      <c r="I23" s="44"/>
    </row>
    <row r="24" spans="1:9" ht="24.95" customHeight="1" x14ac:dyDescent="0.25">
      <c r="A24" s="50"/>
      <c r="B24" s="51"/>
      <c r="C24" s="51"/>
      <c r="D24" s="52"/>
      <c r="E24" s="52"/>
      <c r="F24" s="52"/>
      <c r="G24" s="52"/>
      <c r="H24" s="44"/>
      <c r="I24" s="44"/>
    </row>
    <row r="25" spans="1:9" ht="24.95" customHeight="1" x14ac:dyDescent="0.25">
      <c r="A25" s="50"/>
      <c r="B25" s="51"/>
      <c r="C25" s="51"/>
      <c r="D25" s="52"/>
      <c r="E25" s="52"/>
      <c r="F25" s="52"/>
      <c r="G25" s="52"/>
      <c r="H25" s="44"/>
      <c r="I25" s="44"/>
    </row>
    <row r="26" spans="1:9" ht="24.95" customHeight="1" x14ac:dyDescent="0.25">
      <c r="A26" s="50"/>
      <c r="B26" s="57"/>
      <c r="C26" s="51"/>
      <c r="D26" s="52"/>
      <c r="E26" s="52"/>
      <c r="F26" s="52"/>
      <c r="G26" s="52"/>
      <c r="H26" s="44"/>
      <c r="I26" s="44"/>
    </row>
    <row r="27" spans="1:9" ht="24.95" customHeight="1" x14ac:dyDescent="0.25">
      <c r="A27" s="58"/>
      <c r="B27" s="36"/>
      <c r="C27" s="59"/>
      <c r="D27" s="38"/>
      <c r="E27" s="38"/>
      <c r="F27" s="60"/>
      <c r="G27" s="60"/>
    </row>
    <row r="28" spans="1:9" x14ac:dyDescent="0.25">
      <c r="A28" s="58"/>
      <c r="B28" s="61"/>
      <c r="C28" s="59"/>
      <c r="D28" s="38"/>
      <c r="E28" s="38"/>
      <c r="F28" s="60"/>
      <c r="G28" s="60"/>
    </row>
    <row r="29" spans="1:9" x14ac:dyDescent="0.25">
      <c r="A29" s="58"/>
      <c r="B29" s="36"/>
      <c r="C29" s="59"/>
      <c r="D29" s="38"/>
      <c r="E29" s="38"/>
      <c r="F29" s="60"/>
      <c r="G29" s="60"/>
    </row>
    <row r="30" spans="1:9" x14ac:dyDescent="0.25">
      <c r="A30" s="58"/>
      <c r="B30" s="61"/>
      <c r="C30" s="59"/>
      <c r="D30" s="38"/>
      <c r="E30" s="38"/>
      <c r="F30" s="60"/>
      <c r="G30" s="60"/>
    </row>
    <row r="31" spans="1:9" x14ac:dyDescent="0.25">
      <c r="A31" s="35"/>
      <c r="B31" s="35"/>
      <c r="C31" s="36"/>
      <c r="D31" s="37"/>
      <c r="E31" s="37"/>
    </row>
    <row r="32" spans="1:9" x14ac:dyDescent="0.25">
      <c r="A32" s="35"/>
      <c r="B32" s="35"/>
      <c r="C32" s="35"/>
      <c r="D32" s="37"/>
      <c r="E32" s="37"/>
    </row>
  </sheetData>
  <mergeCells count="2">
    <mergeCell ref="A2:G2"/>
    <mergeCell ref="A3:G3"/>
  </mergeCells>
  <pageMargins left="0.5" right="1.27" top="0.5" bottom="0.75" header="0.3" footer="0.3"/>
  <pageSetup paperSize="5" scale="85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D30"/>
  <sheetViews>
    <sheetView topLeftCell="A22" workbookViewId="0">
      <selection activeCell="D7" sqref="D7"/>
    </sheetView>
  </sheetViews>
  <sheetFormatPr defaultRowHeight="15" x14ac:dyDescent="0.25"/>
  <cols>
    <col min="1" max="1" width="3.85546875" bestFit="1" customWidth="1"/>
    <col min="2" max="2" width="39.42578125" customWidth="1"/>
    <col min="3" max="3" width="41.85546875" customWidth="1"/>
    <col min="4" max="4" width="28.85546875" style="3" customWidth="1"/>
  </cols>
  <sheetData>
    <row r="5" spans="1:4" x14ac:dyDescent="0.25">
      <c r="A5" s="2" t="s">
        <v>0</v>
      </c>
      <c r="B5" s="2" t="s">
        <v>1</v>
      </c>
      <c r="C5" s="2" t="s">
        <v>2</v>
      </c>
      <c r="D5" s="8" t="s">
        <v>3</v>
      </c>
    </row>
    <row r="6" spans="1:4" x14ac:dyDescent="0.25">
      <c r="A6" s="2">
        <v>1</v>
      </c>
      <c r="B6" s="2">
        <v>2</v>
      </c>
      <c r="C6" s="2">
        <v>3</v>
      </c>
      <c r="D6" s="8">
        <v>4</v>
      </c>
    </row>
    <row r="7" spans="1:4" ht="45" x14ac:dyDescent="0.25">
      <c r="A7" s="4">
        <v>1</v>
      </c>
      <c r="B7" s="5" t="s">
        <v>4</v>
      </c>
      <c r="C7" s="6" t="s">
        <v>8</v>
      </c>
      <c r="D7" s="4" t="s">
        <v>5</v>
      </c>
    </row>
    <row r="8" spans="1:4" ht="30" x14ac:dyDescent="0.25">
      <c r="A8" s="1"/>
      <c r="B8" s="7" t="s">
        <v>6</v>
      </c>
      <c r="C8" s="5" t="s">
        <v>7</v>
      </c>
      <c r="D8" s="4" t="s">
        <v>9</v>
      </c>
    </row>
    <row r="9" spans="1:4" x14ac:dyDescent="0.25">
      <c r="A9" s="1"/>
      <c r="B9" s="1" t="s">
        <v>10</v>
      </c>
      <c r="C9" s="1" t="s">
        <v>11</v>
      </c>
      <c r="D9" s="4" t="s">
        <v>12</v>
      </c>
    </row>
    <row r="10" spans="1:4" ht="30" x14ac:dyDescent="0.25">
      <c r="A10" s="1"/>
      <c r="B10" s="7" t="s">
        <v>13</v>
      </c>
      <c r="C10" s="6" t="s">
        <v>14</v>
      </c>
      <c r="D10" s="4" t="s">
        <v>15</v>
      </c>
    </row>
    <row r="11" spans="1:4" ht="30" x14ac:dyDescent="0.25">
      <c r="A11" s="1"/>
      <c r="B11" s="6" t="s">
        <v>16</v>
      </c>
      <c r="C11" s="9" t="s">
        <v>17</v>
      </c>
      <c r="D11" s="4" t="s">
        <v>15</v>
      </c>
    </row>
    <row r="12" spans="1:4" ht="30" x14ac:dyDescent="0.25">
      <c r="A12" s="1"/>
      <c r="B12" s="10" t="s">
        <v>18</v>
      </c>
      <c r="C12" s="11" t="s">
        <v>19</v>
      </c>
      <c r="D12" s="4" t="s">
        <v>20</v>
      </c>
    </row>
    <row r="13" spans="1:4" x14ac:dyDescent="0.25">
      <c r="A13" s="1"/>
      <c r="B13" s="12" t="s">
        <v>21</v>
      </c>
      <c r="C13" s="12" t="s">
        <v>22</v>
      </c>
      <c r="D13" s="13" t="s">
        <v>23</v>
      </c>
    </row>
    <row r="14" spans="1:4" ht="25.5" x14ac:dyDescent="0.25">
      <c r="A14" s="1"/>
      <c r="B14" s="14" t="s">
        <v>24</v>
      </c>
      <c r="C14" s="15" t="s">
        <v>26</v>
      </c>
      <c r="D14" s="16" t="s">
        <v>25</v>
      </c>
    </row>
    <row r="15" spans="1:4" ht="25.5" x14ac:dyDescent="0.25">
      <c r="B15" s="17" t="s">
        <v>27</v>
      </c>
      <c r="C15" s="18" t="s">
        <v>28</v>
      </c>
      <c r="D15" s="19"/>
    </row>
    <row r="16" spans="1:4" ht="26.25" x14ac:dyDescent="0.25">
      <c r="B16" s="20" t="s">
        <v>29</v>
      </c>
      <c r="C16" s="21" t="s">
        <v>31</v>
      </c>
      <c r="D16" s="22" t="s">
        <v>30</v>
      </c>
    </row>
    <row r="17" spans="2:4" ht="26.25" x14ac:dyDescent="0.25">
      <c r="B17" s="20" t="s">
        <v>32</v>
      </c>
      <c r="C17" s="18" t="s">
        <v>34</v>
      </c>
      <c r="D17" s="16" t="s">
        <v>33</v>
      </c>
    </row>
    <row r="18" spans="2:4" ht="26.25" x14ac:dyDescent="0.25">
      <c r="B18" s="18" t="s">
        <v>35</v>
      </c>
      <c r="C18" s="23" t="s">
        <v>37</v>
      </c>
      <c r="D18" s="16" t="s">
        <v>36</v>
      </c>
    </row>
    <row r="19" spans="2:4" x14ac:dyDescent="0.25">
      <c r="B19" s="26" t="s">
        <v>38</v>
      </c>
      <c r="C19" s="27" t="s">
        <v>39</v>
      </c>
      <c r="D19" s="16" t="s">
        <v>40</v>
      </c>
    </row>
    <row r="20" spans="2:4" ht="30" x14ac:dyDescent="0.25">
      <c r="B20" s="9" t="s">
        <v>41</v>
      </c>
      <c r="C20" s="18" t="s">
        <v>42</v>
      </c>
      <c r="D20" s="16" t="s">
        <v>43</v>
      </c>
    </row>
    <row r="21" spans="2:4" ht="25.5" x14ac:dyDescent="0.25">
      <c r="B21" s="10" t="s">
        <v>44</v>
      </c>
      <c r="C21" s="21" t="s">
        <v>45</v>
      </c>
      <c r="D21" s="16" t="s">
        <v>46</v>
      </c>
    </row>
    <row r="22" spans="2:4" ht="30" x14ac:dyDescent="0.25">
      <c r="B22" s="9" t="s">
        <v>47</v>
      </c>
      <c r="C22" s="10" t="s">
        <v>48</v>
      </c>
      <c r="D22" s="16" t="s">
        <v>46</v>
      </c>
    </row>
    <row r="23" spans="2:4" ht="30" x14ac:dyDescent="0.25">
      <c r="B23" s="10" t="s">
        <v>18</v>
      </c>
      <c r="C23" s="11" t="s">
        <v>19</v>
      </c>
      <c r="D23" s="4" t="s">
        <v>49</v>
      </c>
    </row>
    <row r="24" spans="2:4" ht="30" x14ac:dyDescent="0.25">
      <c r="B24" s="9" t="s">
        <v>50</v>
      </c>
      <c r="C24" s="9" t="s">
        <v>51</v>
      </c>
      <c r="D24" s="4" t="s">
        <v>52</v>
      </c>
    </row>
    <row r="25" spans="2:4" ht="30" x14ac:dyDescent="0.25">
      <c r="B25" s="28" t="s">
        <v>53</v>
      </c>
      <c r="C25" s="11" t="s">
        <v>19</v>
      </c>
      <c r="D25" s="4" t="s">
        <v>52</v>
      </c>
    </row>
    <row r="26" spans="2:4" ht="30" x14ac:dyDescent="0.25">
      <c r="B26" s="29" t="s">
        <v>54</v>
      </c>
      <c r="C26" s="25" t="s">
        <v>55</v>
      </c>
      <c r="D26" s="4" t="s">
        <v>52</v>
      </c>
    </row>
    <row r="27" spans="2:4" ht="30" x14ac:dyDescent="0.25">
      <c r="B27" s="30" t="s">
        <v>56</v>
      </c>
      <c r="C27" s="24" t="s">
        <v>57</v>
      </c>
      <c r="D27" s="4" t="s">
        <v>58</v>
      </c>
    </row>
    <row r="28" spans="2:4" ht="30" x14ac:dyDescent="0.25">
      <c r="B28" s="29" t="s">
        <v>59</v>
      </c>
      <c r="C28" s="25" t="s">
        <v>60</v>
      </c>
      <c r="D28" s="4" t="s">
        <v>61</v>
      </c>
    </row>
    <row r="29" spans="2:4" x14ac:dyDescent="0.25">
      <c r="B29" s="30" t="s">
        <v>62</v>
      </c>
      <c r="C29" s="24" t="s">
        <v>63</v>
      </c>
      <c r="D29" s="32" t="s">
        <v>65</v>
      </c>
    </row>
    <row r="30" spans="2:4" x14ac:dyDescent="0.25">
      <c r="C30" s="31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6"/>
  <sheetViews>
    <sheetView showGridLines="0" workbookViewId="0">
      <selection activeCell="B25" sqref="B25"/>
    </sheetView>
  </sheetViews>
  <sheetFormatPr defaultRowHeight="18" x14ac:dyDescent="0.25"/>
  <cols>
    <col min="1" max="1" width="4.7109375" style="129" customWidth="1"/>
    <col min="2" max="2" width="57.85546875" style="129" customWidth="1"/>
    <col min="3" max="3" width="19" style="129" customWidth="1"/>
    <col min="4" max="4" width="11" style="129" customWidth="1"/>
    <col min="5" max="5" width="9.140625" style="129"/>
  </cols>
  <sheetData>
    <row r="1" spans="1:5" ht="20.25" x14ac:dyDescent="0.3">
      <c r="A1" s="328" t="s">
        <v>410</v>
      </c>
      <c r="B1" s="328"/>
      <c r="C1" s="328"/>
      <c r="D1" s="328"/>
    </row>
    <row r="2" spans="1:5" ht="20.25" x14ac:dyDescent="0.3">
      <c r="A2" s="328" t="s">
        <v>411</v>
      </c>
      <c r="B2" s="328"/>
      <c r="C2" s="328"/>
      <c r="D2" s="328"/>
    </row>
    <row r="3" spans="1:5" ht="20.25" x14ac:dyDescent="0.3">
      <c r="A3" s="328" t="s">
        <v>412</v>
      </c>
      <c r="B3" s="328"/>
      <c r="C3" s="328"/>
      <c r="D3" s="328"/>
    </row>
    <row r="4" spans="1:5" ht="18.75" thickBot="1" x14ac:dyDescent="0.3"/>
    <row r="5" spans="1:5" s="127" customFormat="1" ht="36" customHeight="1" thickBot="1" x14ac:dyDescent="0.3">
      <c r="A5" s="142" t="s">
        <v>363</v>
      </c>
      <c r="B5" s="143" t="s">
        <v>406</v>
      </c>
      <c r="C5" s="143" t="s">
        <v>401</v>
      </c>
      <c r="D5" s="144" t="s">
        <v>413</v>
      </c>
      <c r="E5" s="128"/>
    </row>
    <row r="6" spans="1:5" s="127" customFormat="1" ht="33" customHeight="1" thickTop="1" x14ac:dyDescent="0.25">
      <c r="A6" s="148">
        <v>1</v>
      </c>
      <c r="B6" s="149" t="s">
        <v>400</v>
      </c>
      <c r="C6" s="140"/>
      <c r="D6" s="141"/>
      <c r="E6" s="128"/>
    </row>
    <row r="7" spans="1:5" s="127" customFormat="1" ht="33" customHeight="1" x14ac:dyDescent="0.25">
      <c r="A7" s="139"/>
      <c r="B7" s="132" t="s">
        <v>404</v>
      </c>
      <c r="C7" s="140">
        <v>26</v>
      </c>
      <c r="D7" s="141"/>
      <c r="E7" s="128"/>
    </row>
    <row r="8" spans="1:5" s="127" customFormat="1" ht="33" customHeight="1" x14ac:dyDescent="0.25">
      <c r="A8" s="139"/>
      <c r="B8" s="132" t="s">
        <v>405</v>
      </c>
      <c r="C8" s="140">
        <v>1</v>
      </c>
      <c r="D8" s="141"/>
      <c r="E8" s="128"/>
    </row>
    <row r="9" spans="1:5" s="127" customFormat="1" ht="33" customHeight="1" x14ac:dyDescent="0.25">
      <c r="A9" s="150">
        <v>2</v>
      </c>
      <c r="B9" s="149" t="s">
        <v>397</v>
      </c>
      <c r="C9" s="131"/>
      <c r="D9" s="134"/>
      <c r="E9" s="128"/>
    </row>
    <row r="10" spans="1:5" s="127" customFormat="1" ht="33" customHeight="1" x14ac:dyDescent="0.25">
      <c r="A10" s="133"/>
      <c r="B10" s="132" t="s">
        <v>404</v>
      </c>
      <c r="C10" s="131">
        <v>6</v>
      </c>
      <c r="D10" s="134"/>
      <c r="E10" s="128"/>
    </row>
    <row r="11" spans="1:5" s="127" customFormat="1" ht="33" customHeight="1" x14ac:dyDescent="0.25">
      <c r="A11" s="133"/>
      <c r="B11" s="132" t="s">
        <v>405</v>
      </c>
      <c r="C11" s="131"/>
      <c r="D11" s="134"/>
      <c r="E11" s="128"/>
    </row>
    <row r="12" spans="1:5" s="127" customFormat="1" ht="33" customHeight="1" x14ac:dyDescent="0.25">
      <c r="A12" s="150">
        <v>3</v>
      </c>
      <c r="B12" s="149" t="s">
        <v>399</v>
      </c>
      <c r="C12" s="131"/>
      <c r="D12" s="134"/>
      <c r="E12" s="128"/>
    </row>
    <row r="13" spans="1:5" s="127" customFormat="1" ht="33" customHeight="1" x14ac:dyDescent="0.25">
      <c r="A13" s="133"/>
      <c r="B13" s="132" t="s">
        <v>404</v>
      </c>
      <c r="C13" s="131">
        <v>10</v>
      </c>
      <c r="D13" s="134"/>
      <c r="E13" s="128"/>
    </row>
    <row r="14" spans="1:5" s="127" customFormat="1" ht="33" customHeight="1" x14ac:dyDescent="0.25">
      <c r="A14" s="133"/>
      <c r="B14" s="132" t="s">
        <v>405</v>
      </c>
      <c r="C14" s="131"/>
      <c r="D14" s="134"/>
      <c r="E14" s="128"/>
    </row>
    <row r="15" spans="1:5" s="127" customFormat="1" ht="33" customHeight="1" x14ac:dyDescent="0.25">
      <c r="A15" s="150">
        <v>4</v>
      </c>
      <c r="B15" s="149" t="s">
        <v>398</v>
      </c>
      <c r="C15" s="131"/>
      <c r="D15" s="134"/>
      <c r="E15" s="128"/>
    </row>
    <row r="16" spans="1:5" s="127" customFormat="1" ht="33" customHeight="1" x14ac:dyDescent="0.25">
      <c r="A16" s="133"/>
      <c r="B16" s="132" t="s">
        <v>404</v>
      </c>
      <c r="C16" s="131">
        <v>9</v>
      </c>
      <c r="D16" s="134"/>
      <c r="E16" s="128"/>
    </row>
    <row r="17" spans="1:5" s="127" customFormat="1" ht="33" customHeight="1" thickBot="1" x14ac:dyDescent="0.3">
      <c r="A17" s="135"/>
      <c r="B17" s="136" t="s">
        <v>405</v>
      </c>
      <c r="C17" s="137">
        <v>3</v>
      </c>
      <c r="D17" s="138"/>
      <c r="E17" s="128"/>
    </row>
    <row r="18" spans="1:5" s="127" customFormat="1" ht="40.5" customHeight="1" thickTop="1" thickBot="1" x14ac:dyDescent="0.3">
      <c r="A18" s="325" t="s">
        <v>402</v>
      </c>
      <c r="B18" s="326"/>
      <c r="C18" s="151">
        <f>SUM(C6:C17)</f>
        <v>55</v>
      </c>
      <c r="D18" s="152"/>
      <c r="E18" s="128"/>
    </row>
    <row r="19" spans="1:5" s="127" customFormat="1" ht="40.5" customHeight="1" x14ac:dyDescent="0.25">
      <c r="A19" s="327" t="s">
        <v>409</v>
      </c>
      <c r="B19" s="327"/>
      <c r="C19" s="327"/>
      <c r="D19" s="327"/>
      <c r="E19" s="128"/>
    </row>
    <row r="21" spans="1:5" x14ac:dyDescent="0.25">
      <c r="A21" s="147" t="s">
        <v>403</v>
      </c>
      <c r="C21" s="146">
        <f>SUM(C22:C23)</f>
        <v>55</v>
      </c>
    </row>
    <row r="22" spans="1:5" x14ac:dyDescent="0.25">
      <c r="B22" s="130" t="s">
        <v>407</v>
      </c>
      <c r="C22" s="129">
        <v>52</v>
      </c>
    </row>
    <row r="23" spans="1:5" x14ac:dyDescent="0.25">
      <c r="B23" s="130" t="s">
        <v>408</v>
      </c>
      <c r="C23" s="129">
        <v>3</v>
      </c>
    </row>
    <row r="24" spans="1:5" x14ac:dyDescent="0.25">
      <c r="B24" s="130"/>
    </row>
    <row r="25" spans="1:5" x14ac:dyDescent="0.25">
      <c r="B25" s="130"/>
    </row>
    <row r="26" spans="1:5" x14ac:dyDescent="0.25">
      <c r="C26" s="146"/>
    </row>
  </sheetData>
  <mergeCells count="5">
    <mergeCell ref="A18:B18"/>
    <mergeCell ref="A19:D19"/>
    <mergeCell ref="A1:D1"/>
    <mergeCell ref="A2:D2"/>
    <mergeCell ref="A3:D3"/>
  </mergeCells>
  <pageMargins left="0.7" right="0.48" top="0.53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ORMAS</vt:lpstr>
      <vt:lpstr>LSM</vt:lpstr>
      <vt:lpstr>ORMAS 2021</vt:lpstr>
      <vt:lpstr>LSM 21</vt:lpstr>
      <vt:lpstr>shee1</vt:lpstr>
      <vt:lpstr>RESUME </vt:lpstr>
      <vt:lpstr>Sheet3</vt:lpstr>
      <vt:lpstr>ORMAS!Print_Area</vt:lpstr>
      <vt:lpstr>'ORMAS 2021'!Print_Area</vt:lpstr>
      <vt:lpstr>ORMAS!Print_Titles</vt:lpstr>
      <vt:lpstr>'ORMAS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USER</cp:lastModifiedBy>
  <cp:lastPrinted>2023-08-22T02:50:04Z</cp:lastPrinted>
  <dcterms:created xsi:type="dcterms:W3CDTF">2019-08-22T00:34:35Z</dcterms:created>
  <dcterms:modified xsi:type="dcterms:W3CDTF">2023-12-22T01:04:52Z</dcterms:modified>
</cp:coreProperties>
</file>