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Sheet1!$A$1:$F$16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5" i="1"/>
  <c r="F14" i="1"/>
  <c r="F13" i="1"/>
  <c r="D12" i="1"/>
  <c r="D16" i="1" s="1"/>
  <c r="C12" i="1"/>
  <c r="C11" i="1"/>
  <c r="F11" i="1" s="1"/>
  <c r="C10" i="1"/>
  <c r="F10" i="1" s="1"/>
  <c r="F9" i="1"/>
  <c r="F8" i="1"/>
  <c r="F7" i="1"/>
  <c r="F6" i="1"/>
  <c r="F5" i="1"/>
  <c r="F4" i="1"/>
  <c r="F3" i="1"/>
  <c r="F2" i="1"/>
  <c r="C16" i="1" l="1"/>
  <c r="F12" i="1"/>
  <c r="F16" i="1" s="1"/>
</calcChain>
</file>

<file path=xl/sharedStrings.xml><?xml version="1.0" encoding="utf-8"?>
<sst xmlns="http://schemas.openxmlformats.org/spreadsheetml/2006/main" count="21" uniqueCount="20">
  <si>
    <t>NO</t>
  </si>
  <si>
    <t>JENIS KETENAGAAN</t>
  </si>
  <si>
    <t>TOTAL</t>
  </si>
  <si>
    <t>ASN</t>
  </si>
  <si>
    <t>KONTRAK BLUD</t>
  </si>
  <si>
    <t>KUNJUNGAN (PART TIME)</t>
  </si>
  <si>
    <t>TENAGA MEDIS</t>
  </si>
  <si>
    <t>TENAGA PSIKOLOG KLINIS</t>
  </si>
  <si>
    <t>TENAGA KEPERAWATAN</t>
  </si>
  <si>
    <t>TENAGA KEBIDANAN</t>
  </si>
  <si>
    <t>TENAGA KEFARMASIAN</t>
  </si>
  <si>
    <t>TENAGA KESEHATAN MASYARAKAT</t>
  </si>
  <si>
    <t>TENAGA KESEHATAN LINGKUNGAN</t>
  </si>
  <si>
    <t>TENAGA GIZI</t>
  </si>
  <si>
    <t>TENAGA KETERAPIAN FISIK (FISIOTERAPIS, OKUPASI TERAPIS, TERAPIS WICARA)</t>
  </si>
  <si>
    <t>TENAGA KETEKNISIAN MEDIS (PEREKAM MEDIS, REFRAKSIONIS OPTISIEN, PENATA ANESTESI, TERAPIS GIGI DAN MULUT)</t>
  </si>
  <si>
    <t>TENAGA TEKNIK BIOMEDIKA (RADIOGRAFER, ELEKTROMEDIS, ATLM, FISIKAWAN MEDIS)</t>
  </si>
  <si>
    <t>TENAGA KESEHATAN LAIN (EPIDEMIOLOG KESEHATAN, ADMINISTRATOR KESEHATAN)</t>
  </si>
  <si>
    <t>TENAGA MANAJEMEN RUMAH SAKIT; DAN (STRUKTURAL)</t>
  </si>
  <si>
    <t>TENAGA NON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</si>
</sst>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I8" sqref="I8"/>
    </sheetView>
  </sheetViews>
  <sheetFormatPr defaultColWidth="9" defaultRowHeight="15"/>
  <cols>
    <col min="2" max="2" width="52.28515625" bestFit="1" customWidth="1"/>
    <col min="3" max="3" width="4.7109375" style="1" bestFit="1" customWidth="1"/>
    <col min="4" max="4" width="14.85546875" style="1" bestFit="1" customWidth="1"/>
    <col min="5" max="5" width="24.42578125" style="1" bestFit="1" customWidth="1"/>
    <col min="6" max="6" width="6.5703125" style="1" bestFit="1" customWidth="1"/>
  </cols>
  <sheetData>
    <row r="1" spans="1:6" s="1" customFormat="1">
      <c r="A1" s="2" t="s">
        <v>0</v>
      </c>
      <c r="B1" s="2" t="s">
        <v>1</v>
      </c>
      <c r="C1" s="3" t="s">
        <v>3</v>
      </c>
      <c r="D1" s="3" t="s">
        <v>4</v>
      </c>
      <c r="E1" s="3" t="s">
        <v>5</v>
      </c>
      <c r="F1" s="2" t="s">
        <v>2</v>
      </c>
    </row>
    <row r="2" spans="1:6">
      <c r="A2" s="4">
        <v>1</v>
      </c>
      <c r="B2" s="5" t="s">
        <v>6</v>
      </c>
      <c r="C2" s="4">
        <v>58</v>
      </c>
      <c r="D2" s="4">
        <v>8</v>
      </c>
      <c r="E2" s="4">
        <v>4</v>
      </c>
      <c r="F2" s="6">
        <f>SUM(C2:E2)</f>
        <v>70</v>
      </c>
    </row>
    <row r="3" spans="1:6">
      <c r="A3" s="4">
        <v>2</v>
      </c>
      <c r="B3" s="5" t="s">
        <v>7</v>
      </c>
      <c r="C3" s="4">
        <v>3</v>
      </c>
      <c r="D3" s="4">
        <v>0</v>
      </c>
      <c r="E3" s="4">
        <v>0</v>
      </c>
      <c r="F3" s="6">
        <f t="shared" ref="F3:F15" si="0">SUM(C3:E3)</f>
        <v>3</v>
      </c>
    </row>
    <row r="4" spans="1:6">
      <c r="A4" s="4">
        <v>3</v>
      </c>
      <c r="B4" s="5" t="s">
        <v>8</v>
      </c>
      <c r="C4" s="4">
        <v>301</v>
      </c>
      <c r="D4" s="4">
        <v>23</v>
      </c>
      <c r="E4" s="4">
        <v>0</v>
      </c>
      <c r="F4" s="6">
        <f t="shared" si="0"/>
        <v>324</v>
      </c>
    </row>
    <row r="5" spans="1:6">
      <c r="A5" s="4">
        <v>4</v>
      </c>
      <c r="B5" s="5" t="s">
        <v>9</v>
      </c>
      <c r="C5" s="4">
        <v>62</v>
      </c>
      <c r="D5" s="4">
        <v>0</v>
      </c>
      <c r="E5" s="4">
        <v>0</v>
      </c>
      <c r="F5" s="6">
        <f t="shared" si="0"/>
        <v>62</v>
      </c>
    </row>
    <row r="6" spans="1:6">
      <c r="A6" s="4">
        <v>5</v>
      </c>
      <c r="B6" s="5" t="s">
        <v>10</v>
      </c>
      <c r="C6" s="4">
        <v>57</v>
      </c>
      <c r="D6" s="4">
        <v>3</v>
      </c>
      <c r="E6" s="4">
        <v>0</v>
      </c>
      <c r="F6" s="6">
        <f t="shared" si="0"/>
        <v>60</v>
      </c>
    </row>
    <row r="7" spans="1:6">
      <c r="A7" s="4">
        <v>6</v>
      </c>
      <c r="B7" s="5" t="s">
        <v>11</v>
      </c>
      <c r="C7" s="4">
        <v>2</v>
      </c>
      <c r="D7" s="4">
        <v>0</v>
      </c>
      <c r="E7" s="4">
        <v>0</v>
      </c>
      <c r="F7" s="6">
        <f t="shared" si="0"/>
        <v>2</v>
      </c>
    </row>
    <row r="8" spans="1:6">
      <c r="A8" s="4">
        <v>7</v>
      </c>
      <c r="B8" s="5" t="s">
        <v>12</v>
      </c>
      <c r="C8" s="4">
        <v>5</v>
      </c>
      <c r="D8" s="4">
        <v>0</v>
      </c>
      <c r="E8" s="4">
        <v>0</v>
      </c>
      <c r="F8" s="6">
        <f t="shared" si="0"/>
        <v>5</v>
      </c>
    </row>
    <row r="9" spans="1:6">
      <c r="A9" s="4">
        <v>8</v>
      </c>
      <c r="B9" s="5" t="s">
        <v>13</v>
      </c>
      <c r="C9" s="4">
        <v>21</v>
      </c>
      <c r="D9" s="4">
        <v>0</v>
      </c>
      <c r="E9" s="4">
        <v>0</v>
      </c>
      <c r="F9" s="6">
        <f t="shared" si="0"/>
        <v>21</v>
      </c>
    </row>
    <row r="10" spans="1:6" ht="30">
      <c r="A10" s="4">
        <v>9</v>
      </c>
      <c r="B10" s="7" t="s">
        <v>14</v>
      </c>
      <c r="C10" s="4">
        <f>5+1+1</f>
        <v>7</v>
      </c>
      <c r="D10" s="4">
        <v>0</v>
      </c>
      <c r="E10" s="4">
        <v>0</v>
      </c>
      <c r="F10" s="6">
        <f t="shared" si="0"/>
        <v>7</v>
      </c>
    </row>
    <row r="11" spans="1:6" ht="45">
      <c r="A11" s="4">
        <v>10</v>
      </c>
      <c r="B11" s="7" t="s">
        <v>15</v>
      </c>
      <c r="C11" s="4">
        <f>25+2+8+3</f>
        <v>38</v>
      </c>
      <c r="D11" s="4">
        <v>2</v>
      </c>
      <c r="E11" s="4">
        <v>0</v>
      </c>
      <c r="F11" s="6">
        <f t="shared" si="0"/>
        <v>40</v>
      </c>
    </row>
    <row r="12" spans="1:6" ht="30">
      <c r="A12" s="4">
        <v>11</v>
      </c>
      <c r="B12" s="7" t="s">
        <v>16</v>
      </c>
      <c r="C12" s="4">
        <f>10+4+16+1</f>
        <v>31</v>
      </c>
      <c r="D12" s="4">
        <f>3+11</f>
        <v>14</v>
      </c>
      <c r="E12" s="4">
        <v>0</v>
      </c>
      <c r="F12" s="6">
        <f t="shared" si="0"/>
        <v>45</v>
      </c>
    </row>
    <row r="13" spans="1:6" ht="30">
      <c r="A13" s="4">
        <v>12</v>
      </c>
      <c r="B13" s="7" t="s">
        <v>17</v>
      </c>
      <c r="C13" s="4">
        <v>9</v>
      </c>
      <c r="D13" s="4">
        <v>0</v>
      </c>
      <c r="E13" s="4">
        <v>0</v>
      </c>
      <c r="F13" s="6">
        <f t="shared" si="0"/>
        <v>9</v>
      </c>
    </row>
    <row r="14" spans="1:6">
      <c r="A14" s="4">
        <v>13</v>
      </c>
      <c r="B14" s="5" t="s">
        <v>18</v>
      </c>
      <c r="C14" s="4">
        <v>9</v>
      </c>
      <c r="D14" s="4">
        <v>0</v>
      </c>
      <c r="E14" s="4">
        <v>0</v>
      </c>
      <c r="F14" s="6">
        <f t="shared" si="0"/>
        <v>9</v>
      </c>
    </row>
    <row r="15" spans="1:6">
      <c r="A15" s="4">
        <v>14</v>
      </c>
      <c r="B15" s="5" t="s">
        <v>19</v>
      </c>
      <c r="C15" s="4">
        <v>104</v>
      </c>
      <c r="D15" s="4">
        <v>83</v>
      </c>
      <c r="E15" s="4">
        <v>0</v>
      </c>
      <c r="F15" s="6">
        <f t="shared" si="0"/>
        <v>187</v>
      </c>
    </row>
    <row r="16" spans="1:6">
      <c r="B16" s="9" t="s">
        <v>2</v>
      </c>
      <c r="C16" s="8">
        <f>SUM(C2:C15)</f>
        <v>707</v>
      </c>
      <c r="D16" s="8">
        <f t="shared" ref="D16:F16" si="1">SUM(D2:D15)</f>
        <v>133</v>
      </c>
      <c r="E16" s="8">
        <f t="shared" si="1"/>
        <v>4</v>
      </c>
      <c r="F16" s="8">
        <f t="shared" si="1"/>
        <v>844</v>
      </c>
    </row>
  </sheetData>
  <pageMargins left="0.7" right="0.7" top="0.75" bottom="0.75" header="0.3" footer="0.3"/>
  <pageSetup paperSize="9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2026-01-13T02:31:00Z</cp:lastPrinted>
  <dcterms:created xsi:type="dcterms:W3CDTF">2026-01-13T00:50:00Z</dcterms:created>
  <dcterms:modified xsi:type="dcterms:W3CDTF">2026-02-17T14:28:18Z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D627D3C450B34B1097F1ED1D02693845_12</vt:lpwstr>
  </property>
  <property fmtid="{D5CDD505-2E9C-101B-9397-08002B2CF9AE}" pid="3" name="KSOProductBuildVer">
    <vt:lpwstr>1033-12.2.0.23196</vt:lpwstr>
  </property>
</Properties>
</file>