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310" yWindow="2310" windowWidth="5775" windowHeight="8835"/>
  </bookViews>
  <sheets>
    <sheet name="43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G25" i="1"/>
  <c r="H25" i="1" s="1"/>
  <c r="I25" i="1"/>
  <c r="J25" i="1" s="1"/>
  <c r="K25" i="1"/>
  <c r="L25" i="1" s="1"/>
  <c r="D25" i="1"/>
</calcChain>
</file>

<file path=xl/sharedStrings.xml><?xml version="1.0" encoding="utf-8"?>
<sst xmlns="http://schemas.openxmlformats.org/spreadsheetml/2006/main" count="60" uniqueCount="39">
  <si>
    <t>CAKUPAN IMUNISASI DPT-HB-Hib 3, POLIO 4*, CAMPAK RUBELA, DAN IMUNISASI DASAR LENGKAP PADA BAYI MENURUT JENIS KELAMIN, KECAMATAN, DAN PUSKESMAS</t>
  </si>
  <si>
    <t>NO</t>
  </si>
  <si>
    <t>KECAMATAN</t>
  </si>
  <si>
    <t>PUSKESMAS</t>
  </si>
  <si>
    <t>DPT-HB-Hib3</t>
  </si>
  <si>
    <t>POLIO 4*</t>
  </si>
  <si>
    <t>CAMPAK RUBELA</t>
  </si>
  <si>
    <t>IMUNISASI DASAR LENGKAP</t>
  </si>
  <si>
    <t>JUMLAH (KAB/KOTA)</t>
  </si>
  <si>
    <t>Keterangan:</t>
  </si>
  <si>
    <t>*khusus untuk provinsi DIY, diisi dengan imunisasi IPV dosis ke 3</t>
  </si>
  <si>
    <t>MR = measles rubella</t>
  </si>
  <si>
    <t>JUMLAH BAYI</t>
  </si>
  <si>
    <t>PERSENTASE</t>
  </si>
  <si>
    <t>Daha Selatan</t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</si>
  <si>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</si>
  <si>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</si>
  <si>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</si>
  <si>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</si>
  <si>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</si>
  <si>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</si>
  <si>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</si>
  <si>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</si>
  <si>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</si>
  <si>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</si>
  <si>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</si>
  <si>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</si>
  <si>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</si>
  <si>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</si>
  <si>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</si>
  <si>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</si>
  <si>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</si>
  <si>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</si>
  <si>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</si>
  <si>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</si>
  <si>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</si>
  <si>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</si>
  <si>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</si>
  <si>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Bidang P2P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</si>
</sst>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7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39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991"/>
  <sheetViews>
    <sheetView tabSelected="1" zoomScale="70" zoomScaleNormal="70" workbookViewId="0">
      <selection activeCell="K20" sqref="K20"/>
    </sheetView>
  </sheetViews>
  <sheetFormatPr defaultColWidth="14.42578125" defaultRowHeight="15" customHeight="1" x14ac:dyDescent="0.25"/>
  <cols>
    <col min="1" max="1" width="5.7109375" customWidth="1"/>
    <col min="2" max="3" width="21.7109375" customWidth="1"/>
    <col min="4" max="4" width="28.42578125" customWidth="1"/>
    <col min="5" max="5" width="18.85546875" customWidth="1"/>
    <col min="6" max="6" width="18.140625" customWidth="1"/>
    <col min="7" max="7" width="19.5703125" customWidth="1"/>
    <col min="8" max="8" width="16.42578125" customWidth="1"/>
    <col min="9" max="9" width="19.85546875" customWidth="1"/>
    <col min="10" max="10" width="18.5703125" customWidth="1"/>
    <col min="11" max="11" width="32" customWidth="1"/>
    <col min="12" max="12" width="20.85546875" customWidth="1"/>
  </cols>
  <sheetData>
    <row r="1" spans="1:12" ht="15.6" x14ac:dyDescent="0.3">
      <c r="A1" s="2" t="s">
        <v>0</v>
      </c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6" customFormat="1" ht="19.5" customHeight="1" x14ac:dyDescent="0.3">
      <c r="A3" s="7" t="s">
        <v>1</v>
      </c>
      <c r="B3" s="7" t="s">
        <v>2</v>
      </c>
      <c r="C3" s="7" t="s">
        <v>3</v>
      </c>
      <c r="D3" s="7" t="s">
        <v>12</v>
      </c>
      <c r="E3" s="7" t="s">
        <v>4</v>
      </c>
      <c r="F3" s="8" t="s">
        <v>13</v>
      </c>
      <c r="G3" s="7" t="s">
        <v>5</v>
      </c>
      <c r="H3" s="8" t="s">
        <v>13</v>
      </c>
      <c r="I3" s="7" t="s">
        <v>6</v>
      </c>
      <c r="J3" s="8" t="s">
        <v>13</v>
      </c>
      <c r="K3" s="7" t="s">
        <v>7</v>
      </c>
      <c r="L3" s="8" t="s">
        <v>13</v>
      </c>
    </row>
    <row r="4" spans="1:12" ht="19.5" customHeight="1" x14ac:dyDescent="0.25">
      <c r="A4" s="9">
        <v>1</v>
      </c>
      <c r="B4" s="10" t="s">
        <v>15</v>
      </c>
      <c r="C4" s="10" t="s">
        <v>15</v>
      </c>
      <c r="D4" s="13">
        <v>201</v>
      </c>
      <c r="E4" s="13">
        <v>161</v>
      </c>
      <c r="F4" s="14">
        <v>80.099502487562191</v>
      </c>
      <c r="G4" s="13">
        <v>161</v>
      </c>
      <c r="H4" s="14">
        <v>80.099502487562191</v>
      </c>
      <c r="I4" s="13">
        <v>201</v>
      </c>
      <c r="J4" s="14">
        <v>100</v>
      </c>
      <c r="K4" s="13">
        <v>201</v>
      </c>
      <c r="L4" s="14">
        <v>100</v>
      </c>
    </row>
    <row r="5" spans="1:12" ht="19.5" customHeight="1" x14ac:dyDescent="0.25">
      <c r="A5" s="9">
        <v>2</v>
      </c>
      <c r="B5" s="10" t="s">
        <v>15</v>
      </c>
      <c r="C5" s="10" t="s">
        <v>16</v>
      </c>
      <c r="D5" s="13">
        <v>234</v>
      </c>
      <c r="E5" s="13">
        <v>94</v>
      </c>
      <c r="F5" s="14">
        <v>40.17094017094017</v>
      </c>
      <c r="G5" s="13">
        <v>106</v>
      </c>
      <c r="H5" s="14">
        <v>45.299145299145302</v>
      </c>
      <c r="I5" s="13">
        <v>234</v>
      </c>
      <c r="J5" s="14">
        <v>100</v>
      </c>
      <c r="K5" s="13">
        <v>234</v>
      </c>
      <c r="L5" s="14">
        <v>100</v>
      </c>
    </row>
    <row r="6" spans="1:12" ht="19.5" customHeight="1" x14ac:dyDescent="0.25">
      <c r="A6" s="9">
        <v>3</v>
      </c>
      <c r="B6" s="10" t="s">
        <v>15</v>
      </c>
      <c r="C6" s="10" t="s">
        <v>17</v>
      </c>
      <c r="D6" s="13">
        <v>169</v>
      </c>
      <c r="E6" s="13">
        <v>78</v>
      </c>
      <c r="F6" s="14">
        <v>46.153846153846153</v>
      </c>
      <c r="G6" s="13">
        <v>72</v>
      </c>
      <c r="H6" s="14">
        <v>42.603550295857993</v>
      </c>
      <c r="I6" s="13">
        <v>151</v>
      </c>
      <c r="J6" s="14">
        <v>89.349112426035504</v>
      </c>
      <c r="K6" s="13">
        <v>151</v>
      </c>
      <c r="L6" s="14">
        <v>89.349112426035504</v>
      </c>
    </row>
    <row r="7" spans="1:12" ht="19.5" customHeight="1" x14ac:dyDescent="0.25">
      <c r="A7" s="9">
        <v>4</v>
      </c>
      <c r="B7" s="10" t="s">
        <v>14</v>
      </c>
      <c r="C7" s="10" t="s">
        <v>18</v>
      </c>
      <c r="D7" s="13">
        <v>146</v>
      </c>
      <c r="E7" s="13">
        <v>184</v>
      </c>
      <c r="F7" s="14">
        <v>126.02739726027397</v>
      </c>
      <c r="G7" s="13">
        <v>184</v>
      </c>
      <c r="H7" s="14">
        <v>126.02739726027397</v>
      </c>
      <c r="I7" s="13">
        <v>146</v>
      </c>
      <c r="J7" s="14">
        <v>100</v>
      </c>
      <c r="K7" s="13">
        <v>146</v>
      </c>
      <c r="L7" s="14">
        <v>100</v>
      </c>
    </row>
    <row r="8" spans="1:12" ht="19.5" customHeight="1" x14ac:dyDescent="0.25">
      <c r="A8" s="9">
        <v>5</v>
      </c>
      <c r="B8" s="10" t="s">
        <v>14</v>
      </c>
      <c r="C8" s="10" t="s">
        <v>19</v>
      </c>
      <c r="D8" s="13">
        <v>186</v>
      </c>
      <c r="E8" s="13">
        <v>224</v>
      </c>
      <c r="F8" s="14">
        <v>120.43010752688173</v>
      </c>
      <c r="G8" s="13">
        <v>222</v>
      </c>
      <c r="H8" s="14">
        <v>119.35483870967742</v>
      </c>
      <c r="I8" s="13">
        <v>186</v>
      </c>
      <c r="J8" s="14">
        <v>100</v>
      </c>
      <c r="K8" s="13">
        <v>186</v>
      </c>
      <c r="L8" s="14">
        <v>100</v>
      </c>
    </row>
    <row r="9" spans="1:12" ht="19.5" customHeight="1" x14ac:dyDescent="0.25">
      <c r="A9" s="9">
        <v>6</v>
      </c>
      <c r="B9" s="10" t="s">
        <v>14</v>
      </c>
      <c r="C9" s="10" t="s">
        <v>20</v>
      </c>
      <c r="D9" s="13">
        <v>182</v>
      </c>
      <c r="E9" s="13">
        <v>113</v>
      </c>
      <c r="F9" s="14">
        <v>62.087912087912088</v>
      </c>
      <c r="G9" s="13">
        <v>131</v>
      </c>
      <c r="H9" s="14">
        <v>71.978021978021971</v>
      </c>
      <c r="I9" s="13">
        <v>167</v>
      </c>
      <c r="J9" s="14">
        <v>91.758241758241752</v>
      </c>
      <c r="K9" s="13">
        <v>167</v>
      </c>
      <c r="L9" s="14">
        <v>91.758241758241752</v>
      </c>
    </row>
    <row r="10" spans="1:12" ht="19.5" customHeight="1" x14ac:dyDescent="0.25">
      <c r="A10" s="9">
        <v>7</v>
      </c>
      <c r="B10" s="10" t="s">
        <v>21</v>
      </c>
      <c r="C10" s="10" t="s">
        <v>22</v>
      </c>
      <c r="D10" s="13">
        <v>98</v>
      </c>
      <c r="E10" s="13">
        <v>42</v>
      </c>
      <c r="F10" s="14">
        <v>42.857142857142854</v>
      </c>
      <c r="G10" s="13">
        <v>47</v>
      </c>
      <c r="H10" s="14">
        <v>47.959183673469383</v>
      </c>
      <c r="I10" s="13">
        <v>98</v>
      </c>
      <c r="J10" s="14">
        <v>100</v>
      </c>
      <c r="K10" s="13">
        <v>98</v>
      </c>
      <c r="L10" s="14">
        <v>100</v>
      </c>
    </row>
    <row r="11" spans="1:12" ht="19.5" customHeight="1" x14ac:dyDescent="0.25">
      <c r="A11" s="9">
        <v>8</v>
      </c>
      <c r="B11" s="10" t="s">
        <v>23</v>
      </c>
      <c r="C11" s="10" t="s">
        <v>24</v>
      </c>
      <c r="D11" s="13">
        <v>236</v>
      </c>
      <c r="E11" s="13">
        <v>232</v>
      </c>
      <c r="F11" s="14">
        <v>98.305084745762713</v>
      </c>
      <c r="G11" s="13">
        <v>240</v>
      </c>
      <c r="H11" s="14">
        <v>101.69491525423729</v>
      </c>
      <c r="I11" s="13">
        <v>236</v>
      </c>
      <c r="J11" s="14">
        <v>100</v>
      </c>
      <c r="K11" s="13">
        <v>236</v>
      </c>
      <c r="L11" s="14">
        <v>100</v>
      </c>
    </row>
    <row r="12" spans="1:12" ht="19.5" customHeight="1" x14ac:dyDescent="0.25">
      <c r="A12" s="9">
        <v>9</v>
      </c>
      <c r="B12" s="10" t="s">
        <v>23</v>
      </c>
      <c r="C12" s="10" t="s">
        <v>25</v>
      </c>
      <c r="D12" s="13">
        <v>157</v>
      </c>
      <c r="E12" s="13">
        <v>158</v>
      </c>
      <c r="F12" s="14">
        <v>100.63694267515923</v>
      </c>
      <c r="G12" s="13">
        <v>158</v>
      </c>
      <c r="H12" s="14">
        <v>100.63694267515923</v>
      </c>
      <c r="I12" s="13">
        <v>157</v>
      </c>
      <c r="J12" s="14">
        <v>100</v>
      </c>
      <c r="K12" s="13">
        <v>157</v>
      </c>
      <c r="L12" s="14">
        <v>100</v>
      </c>
    </row>
    <row r="13" spans="1:12" ht="19.5" customHeight="1" x14ac:dyDescent="0.25">
      <c r="A13" s="9">
        <v>10</v>
      </c>
      <c r="B13" s="10" t="s">
        <v>26</v>
      </c>
      <c r="C13" s="10" t="s">
        <v>26</v>
      </c>
      <c r="D13" s="13">
        <v>89</v>
      </c>
      <c r="E13" s="13">
        <v>75</v>
      </c>
      <c r="F13" s="14">
        <v>84.269662921348313</v>
      </c>
      <c r="G13" s="13">
        <v>68</v>
      </c>
      <c r="H13" s="14">
        <v>76.404494382022463</v>
      </c>
      <c r="I13" s="13">
        <v>89</v>
      </c>
      <c r="J13" s="14">
        <v>100</v>
      </c>
      <c r="K13" s="13">
        <v>89</v>
      </c>
      <c r="L13" s="14">
        <v>100</v>
      </c>
    </row>
    <row r="14" spans="1:12" ht="19.5" customHeight="1" x14ac:dyDescent="0.25">
      <c r="A14" s="9">
        <v>11</v>
      </c>
      <c r="B14" s="10" t="s">
        <v>26</v>
      </c>
      <c r="C14" s="10" t="s">
        <v>27</v>
      </c>
      <c r="D14" s="13">
        <v>95</v>
      </c>
      <c r="E14" s="13">
        <v>89</v>
      </c>
      <c r="F14" s="14">
        <v>93.684210526315795</v>
      </c>
      <c r="G14" s="13">
        <v>99</v>
      </c>
      <c r="H14" s="14">
        <v>104.21052631578947</v>
      </c>
      <c r="I14" s="13">
        <v>95</v>
      </c>
      <c r="J14" s="14">
        <v>100</v>
      </c>
      <c r="K14" s="13">
        <v>95</v>
      </c>
      <c r="L14" s="14">
        <v>100</v>
      </c>
    </row>
    <row r="15" spans="1:12" ht="19.5" customHeight="1" x14ac:dyDescent="0.25">
      <c r="A15" s="9">
        <v>12</v>
      </c>
      <c r="B15" s="10" t="s">
        <v>28</v>
      </c>
      <c r="C15" s="10" t="s">
        <v>28</v>
      </c>
      <c r="D15" s="13">
        <v>140</v>
      </c>
      <c r="E15" s="13">
        <v>125</v>
      </c>
      <c r="F15" s="14">
        <v>89.285714285714292</v>
      </c>
      <c r="G15" s="13">
        <v>122</v>
      </c>
      <c r="H15" s="14">
        <v>87.142857142857139</v>
      </c>
      <c r="I15" s="13">
        <v>131</v>
      </c>
      <c r="J15" s="14">
        <v>93.571428571428569</v>
      </c>
      <c r="K15" s="13">
        <v>130</v>
      </c>
      <c r="L15" s="14">
        <v>92.857142857142861</v>
      </c>
    </row>
    <row r="16" spans="1:12" ht="19.5" customHeight="1" x14ac:dyDescent="0.25">
      <c r="A16" s="9">
        <v>13</v>
      </c>
      <c r="B16" s="10" t="s">
        <v>28</v>
      </c>
      <c r="C16" s="10" t="s">
        <v>29</v>
      </c>
      <c r="D16" s="13">
        <v>81</v>
      </c>
      <c r="E16" s="13">
        <v>97</v>
      </c>
      <c r="F16" s="14">
        <v>119.75308641975309</v>
      </c>
      <c r="G16" s="13">
        <v>100</v>
      </c>
      <c r="H16" s="14">
        <v>123.45679012345678</v>
      </c>
      <c r="I16" s="13">
        <v>81</v>
      </c>
      <c r="J16" s="14">
        <v>100</v>
      </c>
      <c r="K16" s="13">
        <v>81</v>
      </c>
      <c r="L16" s="14">
        <v>100</v>
      </c>
    </row>
    <row r="17" spans="1:12" ht="19.5" customHeight="1" x14ac:dyDescent="0.25">
      <c r="A17" s="9">
        <v>14</v>
      </c>
      <c r="B17" s="10" t="s">
        <v>30</v>
      </c>
      <c r="C17" s="10" t="s">
        <v>30</v>
      </c>
      <c r="D17" s="13">
        <v>116</v>
      </c>
      <c r="E17" s="13">
        <v>94</v>
      </c>
      <c r="F17" s="14">
        <v>81.034482758620683</v>
      </c>
      <c r="G17" s="13">
        <v>107</v>
      </c>
      <c r="H17" s="14">
        <v>92.241379310344826</v>
      </c>
      <c r="I17" s="13">
        <v>111</v>
      </c>
      <c r="J17" s="14">
        <v>95.689655172413794</v>
      </c>
      <c r="K17" s="13">
        <v>111</v>
      </c>
      <c r="L17" s="14">
        <v>95.689655172413794</v>
      </c>
    </row>
    <row r="18" spans="1:12" ht="19.5" customHeight="1" x14ac:dyDescent="0.25">
      <c r="A18" s="9">
        <v>15</v>
      </c>
      <c r="B18" s="10" t="s">
        <v>30</v>
      </c>
      <c r="C18" s="10" t="s">
        <v>31</v>
      </c>
      <c r="D18" s="13">
        <v>155</v>
      </c>
      <c r="E18" s="13">
        <v>94</v>
      </c>
      <c r="F18" s="14">
        <v>60.645161290322577</v>
      </c>
      <c r="G18" s="13">
        <v>96</v>
      </c>
      <c r="H18" s="14">
        <v>61.935483870967744</v>
      </c>
      <c r="I18" s="13">
        <v>147</v>
      </c>
      <c r="J18" s="14">
        <v>94.838709677419359</v>
      </c>
      <c r="K18" s="13">
        <v>145</v>
      </c>
      <c r="L18" s="14">
        <v>93.548387096774192</v>
      </c>
    </row>
    <row r="19" spans="1:12" ht="19.5" customHeight="1" x14ac:dyDescent="0.25">
      <c r="A19" s="9">
        <v>16</v>
      </c>
      <c r="B19" s="10" t="s">
        <v>32</v>
      </c>
      <c r="C19" s="10" t="s">
        <v>32</v>
      </c>
      <c r="D19" s="13">
        <v>126</v>
      </c>
      <c r="E19" s="13">
        <v>89</v>
      </c>
      <c r="F19" s="14">
        <v>70.634920634920633</v>
      </c>
      <c r="G19" s="13">
        <v>90</v>
      </c>
      <c r="H19" s="14">
        <v>71.428571428571431</v>
      </c>
      <c r="I19" s="13">
        <v>118</v>
      </c>
      <c r="J19" s="14">
        <v>93.650793650793645</v>
      </c>
      <c r="K19" s="13">
        <v>118</v>
      </c>
      <c r="L19" s="14">
        <v>93.650793650793645</v>
      </c>
    </row>
    <row r="20" spans="1:12" ht="19.5" customHeight="1" x14ac:dyDescent="0.25">
      <c r="A20" s="9">
        <v>17</v>
      </c>
      <c r="B20" s="10" t="s">
        <v>32</v>
      </c>
      <c r="C20" s="10" t="s">
        <v>33</v>
      </c>
      <c r="D20" s="13">
        <v>107</v>
      </c>
      <c r="E20" s="13">
        <v>84</v>
      </c>
      <c r="F20" s="14">
        <v>78.504672897196258</v>
      </c>
      <c r="G20" s="13">
        <v>83</v>
      </c>
      <c r="H20" s="14">
        <v>77.570093457943926</v>
      </c>
      <c r="I20" s="13">
        <v>107</v>
      </c>
      <c r="J20" s="14">
        <v>100</v>
      </c>
      <c r="K20" s="13">
        <v>107</v>
      </c>
      <c r="L20" s="14">
        <v>100</v>
      </c>
    </row>
    <row r="21" spans="1:12" ht="19.5" customHeight="1" x14ac:dyDescent="0.25">
      <c r="A21" s="9">
        <v>18</v>
      </c>
      <c r="B21" s="10" t="s">
        <v>34</v>
      </c>
      <c r="C21" s="10" t="s">
        <v>34</v>
      </c>
      <c r="D21" s="13">
        <v>128</v>
      </c>
      <c r="E21" s="13">
        <v>125</v>
      </c>
      <c r="F21" s="14">
        <v>97.65625</v>
      </c>
      <c r="G21" s="13">
        <v>125</v>
      </c>
      <c r="H21" s="14">
        <v>97.65625</v>
      </c>
      <c r="I21" s="13">
        <v>128</v>
      </c>
      <c r="J21" s="14">
        <v>100</v>
      </c>
      <c r="K21" s="13">
        <v>128</v>
      </c>
      <c r="L21" s="14">
        <v>100</v>
      </c>
    </row>
    <row r="22" spans="1:12" ht="19.5" customHeight="1" x14ac:dyDescent="0.25">
      <c r="A22" s="9">
        <v>19</v>
      </c>
      <c r="B22" s="10" t="s">
        <v>35</v>
      </c>
      <c r="C22" s="10" t="s">
        <v>35</v>
      </c>
      <c r="D22" s="13">
        <v>79</v>
      </c>
      <c r="E22" s="13">
        <v>59</v>
      </c>
      <c r="F22" s="14">
        <v>74.683544303797461</v>
      </c>
      <c r="G22" s="13">
        <v>55</v>
      </c>
      <c r="H22" s="14">
        <v>69.620253164556971</v>
      </c>
      <c r="I22" s="13">
        <v>79</v>
      </c>
      <c r="J22" s="14">
        <v>100</v>
      </c>
      <c r="K22" s="13">
        <v>79</v>
      </c>
      <c r="L22" s="14">
        <v>100</v>
      </c>
    </row>
    <row r="23" spans="1:12" ht="19.5" customHeight="1" x14ac:dyDescent="0.25">
      <c r="A23" s="9">
        <v>20</v>
      </c>
      <c r="B23" s="10" t="s">
        <v>36</v>
      </c>
      <c r="C23" s="10" t="s">
        <v>36</v>
      </c>
      <c r="D23" s="13">
        <v>64</v>
      </c>
      <c r="E23" s="13">
        <v>33</v>
      </c>
      <c r="F23" s="14">
        <v>51.5625</v>
      </c>
      <c r="G23" s="13">
        <v>37</v>
      </c>
      <c r="H23" s="14">
        <v>57.8125</v>
      </c>
      <c r="I23" s="13">
        <v>54</v>
      </c>
      <c r="J23" s="14">
        <v>84.375</v>
      </c>
      <c r="K23" s="13">
        <v>54</v>
      </c>
      <c r="L23" s="14">
        <v>84.375</v>
      </c>
    </row>
    <row r="24" spans="1:12" ht="19.5" customHeight="1" x14ac:dyDescent="0.25">
      <c r="A24" s="9">
        <v>21</v>
      </c>
      <c r="B24" s="11" t="s">
        <v>36</v>
      </c>
      <c r="C24" s="11" t="s">
        <v>37</v>
      </c>
      <c r="D24" s="13">
        <v>41</v>
      </c>
      <c r="E24" s="13">
        <v>25</v>
      </c>
      <c r="F24" s="14">
        <v>60.975609756097562</v>
      </c>
      <c r="G24" s="13">
        <v>29</v>
      </c>
      <c r="H24" s="14">
        <v>70.731707317073173</v>
      </c>
      <c r="I24" s="13">
        <v>36</v>
      </c>
      <c r="J24" s="14">
        <v>87.804878048780495</v>
      </c>
      <c r="K24" s="13">
        <v>36</v>
      </c>
      <c r="L24" s="14">
        <v>87.804878048780495</v>
      </c>
    </row>
    <row r="25" spans="1:12" ht="19.5" customHeight="1" x14ac:dyDescent="0.3">
      <c r="A25" s="12" t="s">
        <v>8</v>
      </c>
      <c r="B25" s="12"/>
      <c r="C25" s="12"/>
      <c r="D25" s="15">
        <f>SUM(D4:D24)</f>
        <v>2830</v>
      </c>
      <c r="E25" s="15">
        <f t="shared" ref="E25:K25" si="0">SUM(E4:E24)</f>
        <v>2275</v>
      </c>
      <c r="F25" s="16">
        <f>E25/D25*100</f>
        <v>80.388692579505303</v>
      </c>
      <c r="G25" s="15">
        <f t="shared" si="0"/>
        <v>2332</v>
      </c>
      <c r="H25" s="16">
        <f>G25/D25*100</f>
        <v>82.402826855123678</v>
      </c>
      <c r="I25" s="15">
        <f t="shared" si="0"/>
        <v>2752</v>
      </c>
      <c r="J25" s="16">
        <f>I25/D25*100</f>
        <v>97.243816254416956</v>
      </c>
      <c r="K25" s="15">
        <f t="shared" si="0"/>
        <v>2749</v>
      </c>
      <c r="L25" s="16">
        <f>K25/D25*100</f>
        <v>97.13780918727916</v>
      </c>
    </row>
    <row r="26" spans="1:12" x14ac:dyDescent="0.3">
      <c r="A26" s="3"/>
      <c r="B26" s="3"/>
      <c r="C26" s="3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4" t="s">
        <v>38</v>
      </c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4" t="s">
        <v>9</v>
      </c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4"/>
      <c r="B29" s="5" t="s">
        <v>10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4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</sheetData>
  <printOptions horizontalCentered="1"/>
  <pageMargins left="0.75" right="0.66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acer</cp:lastModifiedBy>
  <dcterms:created xsi:type="dcterms:W3CDTF">2024-03-25T05:22:44Z</dcterms:created>
  <dcterms:modified xsi:type="dcterms:W3CDTF">2026-02-10T03:22:33Z</dcterms:modified>
</cp:coreProperties>
</file>