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8_{D7AE0A6B-4789-4A03-8EF9-90AAE16CEC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2" i="1"/>
  <c r="C13" i="1" l="1"/>
  <c r="B13" i="1"/>
  <c r="F13" i="1" l="1"/>
  <c r="D13" i="1"/>
  <c r="E13" i="1" l="1"/>
</calcChain>
</file>

<file path=xl/sharedStrings.xml><?xml version="1.0" encoding="utf-8"?>
<sst xmlns="http://schemas.openxmlformats.org/spreadsheetml/2006/main" count="18" uniqueCount="18">
  <si>
    <t>Kecamatan</t>
  </si>
  <si>
    <t>Luas Panen (Ha)</t>
  </si>
  <si>
    <t>Produktivitas (Kw/Ha)</t>
  </si>
  <si>
    <t>Produksi (Ton)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</si>
  <si>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</si>
  <si>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</si>
  <si>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</si>
  <si>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</si>
  <si>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</si>
  <si>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</si>
  <si>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</si>
  <si>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</si>
  <si>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</si>
  <si>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</si>
  <si>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</si>
  <si>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Jumlah</t>
  </si>
  <si>
    <t>Luas Tanam (Ha)</t>
  </si>
  <si>
    <t>Rusak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</si>
</sst>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3" fontId="5" fillId="0" borderId="1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4" fontId="4" fillId="0" borderId="1" xfId="1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showWhiteSpace="0" zoomScaleNormal="100" workbookViewId="0">
      <selection activeCell="I5" sqref="I5"/>
    </sheetView>
  </sheetViews>
  <sheetFormatPr defaultRowHeight="15" x14ac:dyDescent="0.25"/>
  <cols>
    <col min="1" max="1" width="17.7109375" customWidth="1"/>
    <col min="2" max="2" width="16.42578125" customWidth="1"/>
    <col min="3" max="3" width="12.5703125" customWidth="1"/>
    <col min="4" max="4" width="18" customWidth="1"/>
    <col min="5" max="5" width="17.42578125" customWidth="1"/>
    <col min="6" max="6" width="14.85546875" customWidth="1"/>
  </cols>
  <sheetData>
    <row r="1" spans="1:6" ht="47.25" x14ac:dyDescent="0.25">
      <c r="A1" s="8" t="s">
        <v>0</v>
      </c>
      <c r="B1" s="8" t="s">
        <v>16</v>
      </c>
      <c r="C1" s="8" t="s">
        <v>17</v>
      </c>
      <c r="D1" s="8" t="s">
        <v>1</v>
      </c>
      <c r="E1" s="8" t="s">
        <v>2</v>
      </c>
      <c r="F1" s="8" t="s">
        <v>3</v>
      </c>
    </row>
    <row r="2" spans="1:6" s="7" customFormat="1" ht="21" customHeight="1" x14ac:dyDescent="0.25">
      <c r="A2" s="3" t="s">
        <v>4</v>
      </c>
      <c r="B2" s="4">
        <v>2228</v>
      </c>
      <c r="C2" s="4">
        <v>5</v>
      </c>
      <c r="D2" s="5">
        <v>2056</v>
      </c>
      <c r="E2" s="6">
        <v>44.49</v>
      </c>
      <c r="F2" s="6">
        <f>D2*E2/10</f>
        <v>9147.1440000000002</v>
      </c>
    </row>
    <row r="3" spans="1:6" s="7" customFormat="1" ht="21" customHeight="1" x14ac:dyDescent="0.25">
      <c r="A3" s="3" t="s">
        <v>5</v>
      </c>
      <c r="B3" s="4">
        <v>2927</v>
      </c>
      <c r="C3" s="4">
        <v>0</v>
      </c>
      <c r="D3" s="5">
        <v>2871</v>
      </c>
      <c r="E3" s="6">
        <v>36.82</v>
      </c>
      <c r="F3" s="6">
        <f t="shared" ref="F3:F12" si="0">D3*E3/10</f>
        <v>10571.022000000001</v>
      </c>
    </row>
    <row r="4" spans="1:6" s="7" customFormat="1" ht="21" customHeight="1" x14ac:dyDescent="0.25">
      <c r="A4" s="3" t="s">
        <v>6</v>
      </c>
      <c r="B4" s="4">
        <v>2602</v>
      </c>
      <c r="C4" s="4">
        <v>0</v>
      </c>
      <c r="D4" s="5">
        <v>2475</v>
      </c>
      <c r="E4" s="6">
        <v>44.14</v>
      </c>
      <c r="F4" s="6">
        <f t="shared" si="0"/>
        <v>10924.65</v>
      </c>
    </row>
    <row r="5" spans="1:6" s="7" customFormat="1" ht="21" customHeight="1" x14ac:dyDescent="0.25">
      <c r="A5" s="3" t="s">
        <v>7</v>
      </c>
      <c r="B5" s="4">
        <v>3326</v>
      </c>
      <c r="C5" s="4">
        <v>46</v>
      </c>
      <c r="D5" s="5">
        <v>2912</v>
      </c>
      <c r="E5" s="6">
        <v>49.84</v>
      </c>
      <c r="F5" s="6">
        <f t="shared" si="0"/>
        <v>14513.408000000001</v>
      </c>
    </row>
    <row r="6" spans="1:6" s="7" customFormat="1" ht="21" customHeight="1" x14ac:dyDescent="0.25">
      <c r="A6" s="3" t="s">
        <v>8</v>
      </c>
      <c r="B6" s="4">
        <v>2574</v>
      </c>
      <c r="C6" s="4">
        <v>0</v>
      </c>
      <c r="D6" s="5">
        <v>2034</v>
      </c>
      <c r="E6" s="6">
        <v>46.28</v>
      </c>
      <c r="F6" s="6">
        <f t="shared" si="0"/>
        <v>9413.3520000000008</v>
      </c>
    </row>
    <row r="7" spans="1:6" s="7" customFormat="1" ht="21" customHeight="1" x14ac:dyDescent="0.25">
      <c r="A7" s="3" t="s">
        <v>9</v>
      </c>
      <c r="B7" s="4">
        <v>2605</v>
      </c>
      <c r="C7" s="4">
        <v>2</v>
      </c>
      <c r="D7" s="5">
        <v>2292</v>
      </c>
      <c r="E7" s="6">
        <v>47.56</v>
      </c>
      <c r="F7" s="6">
        <f t="shared" si="0"/>
        <v>10900.752</v>
      </c>
    </row>
    <row r="8" spans="1:6" s="7" customFormat="1" ht="21" customHeight="1" x14ac:dyDescent="0.25">
      <c r="A8" s="3" t="s">
        <v>10</v>
      </c>
      <c r="B8" s="4">
        <v>2586</v>
      </c>
      <c r="C8" s="4">
        <v>0</v>
      </c>
      <c r="D8" s="5">
        <v>2175</v>
      </c>
      <c r="E8" s="6">
        <v>45.89</v>
      </c>
      <c r="F8" s="6">
        <f t="shared" si="0"/>
        <v>9981.0750000000007</v>
      </c>
    </row>
    <row r="9" spans="1:6" s="7" customFormat="1" ht="21" customHeight="1" x14ac:dyDescent="0.25">
      <c r="A9" s="3" t="s">
        <v>11</v>
      </c>
      <c r="B9" s="4">
        <v>559</v>
      </c>
      <c r="C9" s="4">
        <v>37</v>
      </c>
      <c r="D9" s="5">
        <v>369</v>
      </c>
      <c r="E9" s="6">
        <v>46.12</v>
      </c>
      <c r="F9" s="6">
        <f t="shared" si="0"/>
        <v>1701.828</v>
      </c>
    </row>
    <row r="10" spans="1:6" s="7" customFormat="1" ht="21" customHeight="1" x14ac:dyDescent="0.25">
      <c r="A10" s="3" t="s">
        <v>12</v>
      </c>
      <c r="B10" s="4">
        <v>1926</v>
      </c>
      <c r="C10" s="4">
        <v>0</v>
      </c>
      <c r="D10" s="5">
        <v>1926</v>
      </c>
      <c r="E10" s="6">
        <v>49.21</v>
      </c>
      <c r="F10" s="6">
        <f t="shared" si="0"/>
        <v>9477.8460000000014</v>
      </c>
    </row>
    <row r="11" spans="1:6" s="7" customFormat="1" ht="21" customHeight="1" x14ac:dyDescent="0.25">
      <c r="A11" s="3" t="s">
        <v>13</v>
      </c>
      <c r="B11" s="4">
        <v>3625</v>
      </c>
      <c r="C11" s="4">
        <v>0</v>
      </c>
      <c r="D11" s="5">
        <v>3625</v>
      </c>
      <c r="E11" s="6">
        <v>49.87</v>
      </c>
      <c r="F11" s="6">
        <f t="shared" si="0"/>
        <v>18077.875</v>
      </c>
    </row>
    <row r="12" spans="1:6" s="7" customFormat="1" ht="21" customHeight="1" x14ac:dyDescent="0.25">
      <c r="A12" s="3" t="s">
        <v>14</v>
      </c>
      <c r="B12" s="4">
        <v>8086</v>
      </c>
      <c r="C12" s="4">
        <v>0</v>
      </c>
      <c r="D12" s="5">
        <v>8086</v>
      </c>
      <c r="E12" s="6">
        <v>49.92</v>
      </c>
      <c r="F12" s="6">
        <f t="shared" si="0"/>
        <v>40365.311999999998</v>
      </c>
    </row>
    <row r="13" spans="1:6" s="7" customFormat="1" ht="21" customHeight="1" x14ac:dyDescent="0.25">
      <c r="A13" s="10" t="s">
        <v>15</v>
      </c>
      <c r="B13" s="9">
        <f>SUM(B2:B12)</f>
        <v>33044</v>
      </c>
      <c r="C13" s="9">
        <f>SUM(C2:C12)</f>
        <v>90</v>
      </c>
      <c r="D13" s="1">
        <f>SUM(D2:D12)</f>
        <v>30821</v>
      </c>
      <c r="E13" s="2">
        <f>F13/D13*10</f>
        <v>47.069940624898607</v>
      </c>
      <c r="F13" s="1">
        <f t="shared" ref="F13" si="1">SUM(F2:F12)</f>
        <v>145074.264</v>
      </c>
    </row>
  </sheetData>
  <pageMargins left="0.625" right="0.39583333333333331" top="0.70833333333333337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2025-01-23T01:48:56Z</cp:lastPrinted>
  <dcterms:created xsi:type="dcterms:W3CDTF">2025-01-21T07:44:17Z</dcterms:created>
  <dcterms:modified xsi:type="dcterms:W3CDTF">2026-02-01T14:21:13Z</dcterms:modified>
</cp:coreProperties>
</file>