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8B0C8BF-8DDC-4754-9AFA-70C61202E254}" xr6:coauthVersionLast="47" xr6:coauthVersionMax="47" xr10:uidLastSave="{00000000-0000-0000-0000-000000000000}"/>
  <bookViews>
    <workbookView xWindow="-108" yWindow="-108" windowWidth="23256" windowHeight="14616" xr2:uid="{B4BF8A9E-415A-4FE1-92B4-4B1699BC5D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D16" i="1"/>
  <c r="C16" i="1"/>
  <c r="D9" i="1"/>
  <c r="C9" i="1"/>
  <c r="D3" i="1"/>
  <c r="D2" i="1" s="1"/>
  <c r="C3" i="1"/>
  <c r="C2" i="1" l="1"/>
</calcChain>
</file>

<file path=xl/sharedStrings.xml><?xml version="1.0" encoding="utf-8"?>
<sst xmlns="http://schemas.openxmlformats.org/spreadsheetml/2006/main" count="42" uniqueCount="42">
  <si>
    <t>No Rekening</t>
  </si>
  <si>
    <t>Uraian</t>
  </si>
  <si>
    <t>Realisasi 2024</t>
  </si>
  <si>
    <t>Realisasi 2023</t>
  </si>
  <si>
    <t>5</t>
  </si>
  <si>
    <t>BELANJA DAERAH</t>
  </si>
  <si>
    <t>5.1</t>
  </si>
  <si>
    <t>BELANJA OPERASI</t>
  </si>
  <si>
    <t>5.1.01</t>
  </si>
  <si>
    <t>Belanja Pegawai</t>
  </si>
  <si>
    <t>5.1.02</t>
  </si>
  <si>
    <t>Belanja Barang dan Jasa</t>
  </si>
  <si>
    <t>5.1.04</t>
  </si>
  <si>
    <t>Belanja Subsidi</t>
  </si>
  <si>
    <t>5.1.05</t>
  </si>
  <si>
    <t>Belanja Hibah</t>
  </si>
  <si>
    <t>5.1.06</t>
  </si>
  <si>
    <t>Belanja Bantuan Sosial</t>
  </si>
  <si>
    <t>5.2</t>
  </si>
  <si>
    <t>BELANJA MODAL</t>
  </si>
  <si>
    <t>5.2.01</t>
  </si>
  <si>
    <t>Belanja Modal Tanah</t>
  </si>
  <si>
    <t>5.2.02</t>
  </si>
  <si>
    <t>Belanja Modal Peralatan dan Mesin</t>
  </si>
  <si>
    <t>5.2.03</t>
  </si>
  <si>
    <t>Belanja Modal Gedung dan Bangunan</t>
  </si>
  <si>
    <t>5.2.04</t>
  </si>
  <si>
    <t>Belanja Modal Jalan, Jaringan, dan Irigasi</t>
  </si>
  <si>
    <t>5.2.05</t>
  </si>
  <si>
    <t>Belanja Modal Aset Tetap Lainnya</t>
  </si>
  <si>
    <t>5.2.06</t>
  </si>
  <si>
    <t>Belanja Modal Aset Lainnya</t>
  </si>
  <si>
    <t>5.3</t>
  </si>
  <si>
    <t>BELANJA TIDAK TERDUGA</t>
  </si>
  <si>
    <t>5.3.01</t>
  </si>
  <si>
    <t>Belanja Tidak Terduga</t>
  </si>
  <si>
    <t>5.4</t>
  </si>
  <si>
    <t>BELANJA TRANSFER</t>
  </si>
  <si>
    <t>5.4.01</t>
  </si>
  <si>
    <t>Belanja Bagi Hasil</t>
  </si>
  <si>
    <t>5.4.02</t>
  </si>
  <si>
    <t>Belanja Bantuan Keuangan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</si>
</sst>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2" fillId="0" borderId="1" xfId="1" applyBorder="1"/>
    <xf numFmtId="0" fontId="3" fillId="0" borderId="1" xfId="1" applyFont="1" applyBorder="1"/>
    <xf numFmtId="0" fontId="3" fillId="0" borderId="2" xfId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1" applyFont="1" applyBorder="1"/>
    <xf numFmtId="0" fontId="3" fillId="0" borderId="6" xfId="1" applyFont="1" applyBorder="1"/>
    <xf numFmtId="0" fontId="2" fillId="0" borderId="6" xfId="1" applyBorder="1"/>
    <xf numFmtId="4" fontId="1" fillId="0" borderId="3" xfId="0" applyNumberFormat="1" applyFont="1" applyBorder="1"/>
    <xf numFmtId="4" fontId="0" fillId="0" borderId="3" xfId="0" applyNumberFormat="1" applyBorder="1"/>
  </cellXfs>
  <cellStyles count="2">
    <cellStyle name="Normal" xfId="0" builtinId="0"/>
    <cellStyle name="Normal 2" xfId="1" xr:uid="{B82574EA-6131-4108-9A1F-ADF5B5D51D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A061-615B-4B09-84E8-88721CBE9F47}">
  <dimension ref="A1:D20"/>
  <sheetViews>
    <sheetView tabSelected="1" workbookViewId="0">
      <selection activeCell="C6" sqref="C6"/>
    </sheetView>
  </sheetViews>
  <sheetFormatPr defaultRowHeight="14.4" x14ac:dyDescent="0.3"/>
  <cols>
    <col min="1" max="1" width="11.21875" bestFit="1" customWidth="1"/>
    <col min="2" max="2" width="34.5546875" bestFit="1" customWidth="1"/>
    <col min="3" max="4" width="18.88671875" bestFit="1" customWidth="1"/>
  </cols>
  <sheetData>
    <row r="1" spans="1:4" x14ac:dyDescent="0.3">
      <c r="A1" s="4" t="s">
        <v>0</v>
      </c>
      <c r="B1" s="5" t="s">
        <v>1</v>
      </c>
      <c r="C1" s="4" t="s">
        <v>2</v>
      </c>
      <c r="D1" s="4" t="s">
        <v>3</v>
      </c>
    </row>
    <row r="2" spans="1:4" x14ac:dyDescent="0.3">
      <c r="A2" s="3" t="s">
        <v>4</v>
      </c>
      <c r="B2" s="6" t="s">
        <v>5</v>
      </c>
      <c r="C2" s="9">
        <f>C3+C9+C16+C18</f>
        <v>1968442557701.3501</v>
      </c>
      <c r="D2" s="9">
        <f>D3+D9+D16+D18</f>
        <v>1598656735693.28</v>
      </c>
    </row>
    <row r="3" spans="1:4" x14ac:dyDescent="0.3">
      <c r="A3" s="2" t="s">
        <v>6</v>
      </c>
      <c r="B3" s="7" t="s">
        <v>7</v>
      </c>
      <c r="C3" s="9">
        <f>SUM(C4:C8)</f>
        <v>1253774060998.8901</v>
      </c>
      <c r="D3" s="9">
        <f>SUM(D4:D8)</f>
        <v>1089758445852.7</v>
      </c>
    </row>
    <row r="4" spans="1:4" x14ac:dyDescent="0.3">
      <c r="A4" s="1" t="s">
        <v>8</v>
      </c>
      <c r="B4" s="8" t="s">
        <v>9</v>
      </c>
      <c r="C4" s="10">
        <v>601206220152.89001</v>
      </c>
      <c r="D4" s="10">
        <v>510805103799.41998</v>
      </c>
    </row>
    <row r="5" spans="1:4" x14ac:dyDescent="0.3">
      <c r="A5" s="1" t="s">
        <v>10</v>
      </c>
      <c r="B5" s="8" t="s">
        <v>11</v>
      </c>
      <c r="C5" s="10">
        <v>550211887257</v>
      </c>
      <c r="D5" s="10">
        <v>500094930891.28003</v>
      </c>
    </row>
    <row r="6" spans="1:4" x14ac:dyDescent="0.3">
      <c r="A6" s="1" t="s">
        <v>12</v>
      </c>
      <c r="B6" s="8" t="s">
        <v>13</v>
      </c>
      <c r="C6" s="10">
        <v>121050000</v>
      </c>
      <c r="D6" s="10">
        <v>0</v>
      </c>
    </row>
    <row r="7" spans="1:4" x14ac:dyDescent="0.3">
      <c r="A7" s="1" t="s">
        <v>14</v>
      </c>
      <c r="B7" s="8" t="s">
        <v>15</v>
      </c>
      <c r="C7" s="10">
        <v>80188955189</v>
      </c>
      <c r="D7" s="10">
        <v>61990049648</v>
      </c>
    </row>
    <row r="8" spans="1:4" x14ac:dyDescent="0.3">
      <c r="A8" s="1" t="s">
        <v>16</v>
      </c>
      <c r="B8" s="8" t="s">
        <v>17</v>
      </c>
      <c r="C8" s="10">
        <v>22045948400</v>
      </c>
      <c r="D8" s="10">
        <v>16868361514</v>
      </c>
    </row>
    <row r="9" spans="1:4" x14ac:dyDescent="0.3">
      <c r="A9" s="2" t="s">
        <v>18</v>
      </c>
      <c r="B9" s="7" t="s">
        <v>19</v>
      </c>
      <c r="C9" s="9">
        <f>SUM(C10:C15)</f>
        <v>486944787102.45996</v>
      </c>
      <c r="D9" s="9">
        <f>SUM(D10:D15)</f>
        <v>314976748840.58002</v>
      </c>
    </row>
    <row r="10" spans="1:4" x14ac:dyDescent="0.3">
      <c r="A10" s="1" t="s">
        <v>20</v>
      </c>
      <c r="B10" s="8" t="s">
        <v>21</v>
      </c>
      <c r="C10" s="10">
        <v>4111328007</v>
      </c>
      <c r="D10" s="10">
        <v>8730800952</v>
      </c>
    </row>
    <row r="11" spans="1:4" x14ac:dyDescent="0.3">
      <c r="A11" s="1" t="s">
        <v>22</v>
      </c>
      <c r="B11" s="8" t="s">
        <v>23</v>
      </c>
      <c r="C11" s="10">
        <v>99518601167</v>
      </c>
      <c r="D11" s="10">
        <v>69282699025</v>
      </c>
    </row>
    <row r="12" spans="1:4" x14ac:dyDescent="0.3">
      <c r="A12" s="1" t="s">
        <v>24</v>
      </c>
      <c r="B12" s="8" t="s">
        <v>25</v>
      </c>
      <c r="C12" s="10">
        <v>223786590740.45999</v>
      </c>
      <c r="D12" s="10">
        <v>68204311868.580002</v>
      </c>
    </row>
    <row r="13" spans="1:4" x14ac:dyDescent="0.3">
      <c r="A13" s="1" t="s">
        <v>26</v>
      </c>
      <c r="B13" s="8" t="s">
        <v>27</v>
      </c>
      <c r="C13" s="10">
        <v>156955128513</v>
      </c>
      <c r="D13" s="10">
        <v>166919396895</v>
      </c>
    </row>
    <row r="14" spans="1:4" x14ac:dyDescent="0.3">
      <c r="A14" s="1" t="s">
        <v>28</v>
      </c>
      <c r="B14" s="8" t="s">
        <v>29</v>
      </c>
      <c r="C14" s="10">
        <v>2558388675</v>
      </c>
      <c r="D14" s="10">
        <v>1839540100</v>
      </c>
    </row>
    <row r="15" spans="1:4" x14ac:dyDescent="0.3">
      <c r="A15" s="1" t="s">
        <v>30</v>
      </c>
      <c r="B15" s="8" t="s">
        <v>31</v>
      </c>
      <c r="C15" s="10">
        <v>14750000</v>
      </c>
      <c r="D15" s="10">
        <v>0</v>
      </c>
    </row>
    <row r="16" spans="1:4" x14ac:dyDescent="0.3">
      <c r="A16" s="2" t="s">
        <v>32</v>
      </c>
      <c r="B16" s="7" t="s">
        <v>33</v>
      </c>
      <c r="C16" s="9">
        <f>SUM(C17)</f>
        <v>2877798000</v>
      </c>
      <c r="D16" s="9">
        <f>SUM(D17)</f>
        <v>2922935000</v>
      </c>
    </row>
    <row r="17" spans="1:4" x14ac:dyDescent="0.3">
      <c r="A17" s="1" t="s">
        <v>34</v>
      </c>
      <c r="B17" s="8" t="s">
        <v>35</v>
      </c>
      <c r="C17" s="10">
        <v>2877798000</v>
      </c>
      <c r="D17" s="10">
        <v>2922935000</v>
      </c>
    </row>
    <row r="18" spans="1:4" x14ac:dyDescent="0.3">
      <c r="A18" s="2" t="s">
        <v>36</v>
      </c>
      <c r="B18" s="7" t="s">
        <v>37</v>
      </c>
      <c r="C18" s="9">
        <f>SUM(C19:C20)</f>
        <v>224845911600</v>
      </c>
      <c r="D18" s="9">
        <f>SUM(D19:D20)</f>
        <v>190998606000</v>
      </c>
    </row>
    <row r="19" spans="1:4" x14ac:dyDescent="0.3">
      <c r="A19" s="1" t="s">
        <v>38</v>
      </c>
      <c r="B19" s="8" t="s">
        <v>39</v>
      </c>
      <c r="C19" s="10">
        <v>2605109600</v>
      </c>
      <c r="D19" s="10">
        <v>2628865000</v>
      </c>
    </row>
    <row r="20" spans="1:4" x14ac:dyDescent="0.3">
      <c r="A20" s="1" t="s">
        <v>40</v>
      </c>
      <c r="B20" s="8" t="s">
        <v>41</v>
      </c>
      <c r="C20" s="10">
        <v>222240802000</v>
      </c>
      <c r="D20" s="10">
        <v>188369741000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Angga Irwinsyah</dc:creator>
  <cp:lastModifiedBy>Angga Irwinsyah</cp:lastModifiedBy>
  <dcterms:created xsi:type="dcterms:W3CDTF">2025-02-11T02:13:02Z</dcterms:created>
  <dcterms:modified xsi:type="dcterms:W3CDTF">2025-02-11T02:19:58Z</dcterms:modified>
</cp:coreProperties>
</file>