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CPM triw 4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J26" i="1"/>
  <c r="I26" i="1"/>
  <c r="H26" i="1"/>
  <c r="G26" i="1"/>
  <c r="K25" i="1"/>
  <c r="K24" i="1"/>
  <c r="K23" i="1"/>
  <c r="K22" i="1"/>
  <c r="K21" i="1"/>
  <c r="K20" i="1"/>
  <c r="K19" i="1"/>
  <c r="K18" i="1"/>
  <c r="K16" i="1"/>
  <c r="K15" i="1"/>
  <c r="K14" i="1"/>
  <c r="K12" i="1"/>
  <c r="K10" i="1"/>
  <c r="K9" i="1"/>
  <c r="K8" i="1"/>
  <c r="K7" i="1"/>
  <c r="K6" i="1"/>
  <c r="K5" i="1"/>
  <c r="K4" i="1"/>
  <c r="K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K26" i="1" l="1"/>
</calcChain>
</file>

<file path=xl/sharedStrings.xml><?xml version="1.0" encoding="utf-8"?>
<sst xmlns="http://schemas.openxmlformats.org/spreadsheetml/2006/main" count="135" uniqueCount="76">
  <si>
    <t>No.</t>
  </si>
  <si>
    <t>Nama Kelompok</t>
  </si>
  <si>
    <t>DAK/ APBD Tahun</t>
  </si>
  <si>
    <t>Desa</t>
  </si>
  <si>
    <t>Kecamatan</t>
  </si>
  <si>
    <t>Kabupaten</t>
  </si>
  <si>
    <t>Stock Awal (kg) Triwulan sebelumnya Gabah</t>
  </si>
  <si>
    <t>Pengadaan/       Pengembalian (kg) Gabah</t>
  </si>
  <si>
    <t>Penyaluran/Penjualan bulan ini (kg) Gabah</t>
  </si>
  <si>
    <t>Pangan yang          dipinjamkan (kg) Gabah</t>
  </si>
  <si>
    <t>Stock Saat Ini (kg)               (Iron Stock) Gabah</t>
  </si>
  <si>
    <t>RUK (kg) Triwulan berikutnya Pengadaan Gabah</t>
  </si>
  <si>
    <t>RUK (kg) Triwulan berikutnya Penyaluran/penjualan Gabah</t>
  </si>
  <si>
    <t>RUK (kg) Triwulan berikutnya Penyaluran/penjualan Beras</t>
  </si>
  <si>
    <t>Suka Maju</t>
  </si>
  <si>
    <t>APBN</t>
  </si>
  <si>
    <t>Telaga Sili sili</t>
  </si>
  <si>
    <t>Angkinang</t>
  </si>
  <si>
    <t>H S Selatan</t>
  </si>
  <si>
    <t>Muning Karya Mandiri</t>
  </si>
  <si>
    <t xml:space="preserve">DAK/ APBD </t>
  </si>
  <si>
    <t>Muning Baru</t>
  </si>
  <si>
    <t>Daha Selatan</t>
  </si>
  <si>
    <t>Balimau Sejahtera</t>
  </si>
  <si>
    <t>Balimau</t>
  </si>
  <si>
    <t>Kalumpang</t>
  </si>
  <si>
    <t>Pematang Gudam</t>
  </si>
  <si>
    <t>Panjampang Bahagia</t>
  </si>
  <si>
    <t>Simpur</t>
  </si>
  <si>
    <t>Basamaan</t>
  </si>
  <si>
    <t>Muning Tengah</t>
  </si>
  <si>
    <t>DAK/DAU</t>
  </si>
  <si>
    <t>Ulang</t>
  </si>
  <si>
    <t>Loksado</t>
  </si>
  <si>
    <t>Suka Damai</t>
  </si>
  <si>
    <t>Karya Mandiri</t>
  </si>
  <si>
    <t>Pasungkan</t>
  </si>
  <si>
    <t>Daha Utara</t>
  </si>
  <si>
    <t>Carnik Karya Usaha</t>
  </si>
  <si>
    <t>Mandala</t>
  </si>
  <si>
    <t>Telaga Langsat</t>
  </si>
  <si>
    <t>Lumbung Lungau</t>
  </si>
  <si>
    <t>DAK</t>
  </si>
  <si>
    <t>Lungau</t>
  </si>
  <si>
    <t>Kandangan</t>
  </si>
  <si>
    <t>Al-Barakah</t>
  </si>
  <si>
    <t>APBD II</t>
  </si>
  <si>
    <t>Asam</t>
  </si>
  <si>
    <t>Sungai Raya</t>
  </si>
  <si>
    <t>Telaga Bidadari</t>
  </si>
  <si>
    <t>Bangun Banua</t>
  </si>
  <si>
    <t>Kayu Abang</t>
  </si>
  <si>
    <t>Melati</t>
  </si>
  <si>
    <t>Bamban Selatan</t>
  </si>
  <si>
    <t>Serumpun</t>
  </si>
  <si>
    <t>Tabihi</t>
  </si>
  <si>
    <t>Padang Batung</t>
  </si>
  <si>
    <t>Bago Tanggul</t>
  </si>
  <si>
    <t>Harapan Jaya</t>
  </si>
  <si>
    <t>Wana Makmur</t>
  </si>
  <si>
    <t>Lumpangi</t>
  </si>
  <si>
    <t>Berkah Bersama</t>
  </si>
  <si>
    <t>Bajayau Lama</t>
  </si>
  <si>
    <t>Daha Barat</t>
  </si>
  <si>
    <t>Berkat sentosa</t>
  </si>
  <si>
    <t>Batu Laki</t>
  </si>
  <si>
    <t>Maju Bersama</t>
  </si>
  <si>
    <t>Karasikan</t>
  </si>
  <si>
    <t>Sungai raya</t>
  </si>
  <si>
    <t>Bumi Raya</t>
  </si>
  <si>
    <t>Murung Raya</t>
  </si>
  <si>
    <t>Papadaan</t>
  </si>
  <si>
    <t>Wasah Tengah</t>
  </si>
  <si>
    <t>Ingin Maju</t>
  </si>
  <si>
    <t>Hamyung Utara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</si>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</sst>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5" fontId="5" fillId="0" borderId="1" xfId="1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166" fontId="2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/>
    <xf numFmtId="165" fontId="5" fillId="0" borderId="1" xfId="1" applyNumberFormat="1" applyFont="1" applyBorder="1" applyAlignment="1"/>
    <xf numFmtId="0" fontId="5" fillId="2" borderId="1" xfId="0" applyFont="1" applyFill="1" applyBorder="1" applyAlignment="1"/>
    <xf numFmtId="166" fontId="4" fillId="0" borderId="1" xfId="1" applyNumberFormat="1" applyFont="1" applyBorder="1" applyAlignment="1"/>
    <xf numFmtId="165" fontId="3" fillId="0" borderId="1" xfId="1" applyNumberFormat="1" applyFont="1" applyBorder="1" applyAlignment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85" zoomScaleNormal="84" zoomScaleSheetLayoutView="84" workbookViewId="0">
      <selection activeCell="Q7" sqref="Q7"/>
    </sheetView>
  </sheetViews>
  <sheetFormatPr defaultRowHeight="15" x14ac:dyDescent="0.25"/>
  <cols>
    <col min="1" max="1" width="4.140625" customWidth="1"/>
    <col min="2" max="2" width="16.7109375" customWidth="1"/>
    <col min="3" max="3" width="32.140625" customWidth="1"/>
    <col min="4" max="4" width="17.85546875" customWidth="1"/>
    <col min="5" max="5" width="13.5703125" customWidth="1"/>
    <col min="6" max="6" width="9.85546875" customWidth="1"/>
    <col min="7" max="7" width="9.140625" customWidth="1"/>
    <col min="9" max="9" width="14.42578125" customWidth="1"/>
    <col min="10" max="10" width="12.85546875" customWidth="1"/>
    <col min="11" max="11" width="12" customWidth="1"/>
    <col min="12" max="12" width="13.5703125" customWidth="1"/>
    <col min="13" max="13" width="13.85546875" customWidth="1"/>
    <col min="14" max="14" width="12.7109375" customWidth="1"/>
    <col min="251" max="251" width="4.140625" customWidth="1"/>
    <col min="252" max="252" width="16.7109375" customWidth="1"/>
    <col min="253" max="253" width="10.42578125" customWidth="1"/>
    <col min="254" max="254" width="17.85546875" customWidth="1"/>
    <col min="255" max="255" width="13.5703125" customWidth="1"/>
    <col min="256" max="256" width="9.85546875" customWidth="1"/>
    <col min="257" max="257" width="9.140625" customWidth="1"/>
    <col min="258" max="258" width="7.85546875" customWidth="1"/>
    <col min="260" max="260" width="7.7109375" customWidth="1"/>
    <col min="262" max="262" width="7.42578125" customWidth="1"/>
    <col min="264" max="264" width="6.7109375" customWidth="1"/>
    <col min="266" max="266" width="7.42578125" customWidth="1"/>
    <col min="267" max="267" width="9.28515625" customWidth="1"/>
    <col min="268" max="268" width="6.42578125" customWidth="1"/>
    <col min="269" max="270" width="9.28515625" customWidth="1"/>
    <col min="507" max="507" width="4.140625" customWidth="1"/>
    <col min="508" max="508" width="16.7109375" customWidth="1"/>
    <col min="509" max="509" width="10.42578125" customWidth="1"/>
    <col min="510" max="510" width="17.85546875" customWidth="1"/>
    <col min="511" max="511" width="13.5703125" customWidth="1"/>
    <col min="512" max="512" width="9.85546875" customWidth="1"/>
    <col min="513" max="513" width="9.140625" customWidth="1"/>
    <col min="514" max="514" width="7.85546875" customWidth="1"/>
    <col min="516" max="516" width="7.7109375" customWidth="1"/>
    <col min="518" max="518" width="7.42578125" customWidth="1"/>
    <col min="520" max="520" width="6.7109375" customWidth="1"/>
    <col min="522" max="522" width="7.42578125" customWidth="1"/>
    <col min="523" max="523" width="9.28515625" customWidth="1"/>
    <col min="524" max="524" width="6.42578125" customWidth="1"/>
    <col min="525" max="526" width="9.28515625" customWidth="1"/>
    <col min="763" max="763" width="4.140625" customWidth="1"/>
    <col min="764" max="764" width="16.7109375" customWidth="1"/>
    <col min="765" max="765" width="10.42578125" customWidth="1"/>
    <col min="766" max="766" width="17.85546875" customWidth="1"/>
    <col min="767" max="767" width="13.5703125" customWidth="1"/>
    <col min="768" max="768" width="9.85546875" customWidth="1"/>
    <col min="769" max="769" width="9.140625" customWidth="1"/>
    <col min="770" max="770" width="7.85546875" customWidth="1"/>
    <col min="772" max="772" width="7.7109375" customWidth="1"/>
    <col min="774" max="774" width="7.42578125" customWidth="1"/>
    <col min="776" max="776" width="6.7109375" customWidth="1"/>
    <col min="778" max="778" width="7.42578125" customWidth="1"/>
    <col min="779" max="779" width="9.28515625" customWidth="1"/>
    <col min="780" max="780" width="6.42578125" customWidth="1"/>
    <col min="781" max="782" width="9.28515625" customWidth="1"/>
    <col min="1019" max="1019" width="4.140625" customWidth="1"/>
    <col min="1020" max="1020" width="16.7109375" customWidth="1"/>
    <col min="1021" max="1021" width="10.42578125" customWidth="1"/>
    <col min="1022" max="1022" width="17.85546875" customWidth="1"/>
    <col min="1023" max="1023" width="13.5703125" customWidth="1"/>
    <col min="1024" max="1024" width="9.85546875" customWidth="1"/>
    <col min="1025" max="1025" width="9.140625" customWidth="1"/>
    <col min="1026" max="1026" width="7.85546875" customWidth="1"/>
    <col min="1028" max="1028" width="7.7109375" customWidth="1"/>
    <col min="1030" max="1030" width="7.42578125" customWidth="1"/>
    <col min="1032" max="1032" width="6.7109375" customWidth="1"/>
    <col min="1034" max="1034" width="7.42578125" customWidth="1"/>
    <col min="1035" max="1035" width="9.28515625" customWidth="1"/>
    <col min="1036" max="1036" width="6.42578125" customWidth="1"/>
    <col min="1037" max="1038" width="9.28515625" customWidth="1"/>
    <col min="1275" max="1275" width="4.140625" customWidth="1"/>
    <col min="1276" max="1276" width="16.7109375" customWidth="1"/>
    <col min="1277" max="1277" width="10.42578125" customWidth="1"/>
    <col min="1278" max="1278" width="17.85546875" customWidth="1"/>
    <col min="1279" max="1279" width="13.5703125" customWidth="1"/>
    <col min="1280" max="1280" width="9.85546875" customWidth="1"/>
    <col min="1281" max="1281" width="9.140625" customWidth="1"/>
    <col min="1282" max="1282" width="7.85546875" customWidth="1"/>
    <col min="1284" max="1284" width="7.7109375" customWidth="1"/>
    <col min="1286" max="1286" width="7.42578125" customWidth="1"/>
    <col min="1288" max="1288" width="6.7109375" customWidth="1"/>
    <col min="1290" max="1290" width="7.42578125" customWidth="1"/>
    <col min="1291" max="1291" width="9.28515625" customWidth="1"/>
    <col min="1292" max="1292" width="6.42578125" customWidth="1"/>
    <col min="1293" max="1294" width="9.28515625" customWidth="1"/>
    <col min="1531" max="1531" width="4.140625" customWidth="1"/>
    <col min="1532" max="1532" width="16.7109375" customWidth="1"/>
    <col min="1533" max="1533" width="10.42578125" customWidth="1"/>
    <col min="1534" max="1534" width="17.85546875" customWidth="1"/>
    <col min="1535" max="1535" width="13.5703125" customWidth="1"/>
    <col min="1536" max="1536" width="9.85546875" customWidth="1"/>
    <col min="1537" max="1537" width="9.140625" customWidth="1"/>
    <col min="1538" max="1538" width="7.85546875" customWidth="1"/>
    <col min="1540" max="1540" width="7.7109375" customWidth="1"/>
    <col min="1542" max="1542" width="7.42578125" customWidth="1"/>
    <col min="1544" max="1544" width="6.7109375" customWidth="1"/>
    <col min="1546" max="1546" width="7.42578125" customWidth="1"/>
    <col min="1547" max="1547" width="9.28515625" customWidth="1"/>
    <col min="1548" max="1548" width="6.42578125" customWidth="1"/>
    <col min="1549" max="1550" width="9.28515625" customWidth="1"/>
    <col min="1787" max="1787" width="4.140625" customWidth="1"/>
    <col min="1788" max="1788" width="16.7109375" customWidth="1"/>
    <col min="1789" max="1789" width="10.42578125" customWidth="1"/>
    <col min="1790" max="1790" width="17.85546875" customWidth="1"/>
    <col min="1791" max="1791" width="13.5703125" customWidth="1"/>
    <col min="1792" max="1792" width="9.85546875" customWidth="1"/>
    <col min="1793" max="1793" width="9.140625" customWidth="1"/>
    <col min="1794" max="1794" width="7.85546875" customWidth="1"/>
    <col min="1796" max="1796" width="7.7109375" customWidth="1"/>
    <col min="1798" max="1798" width="7.42578125" customWidth="1"/>
    <col min="1800" max="1800" width="6.7109375" customWidth="1"/>
    <col min="1802" max="1802" width="7.42578125" customWidth="1"/>
    <col min="1803" max="1803" width="9.28515625" customWidth="1"/>
    <col min="1804" max="1804" width="6.42578125" customWidth="1"/>
    <col min="1805" max="1806" width="9.28515625" customWidth="1"/>
    <col min="2043" max="2043" width="4.140625" customWidth="1"/>
    <col min="2044" max="2044" width="16.7109375" customWidth="1"/>
    <col min="2045" max="2045" width="10.42578125" customWidth="1"/>
    <col min="2046" max="2046" width="17.85546875" customWidth="1"/>
    <col min="2047" max="2047" width="13.5703125" customWidth="1"/>
    <col min="2048" max="2048" width="9.85546875" customWidth="1"/>
    <col min="2049" max="2049" width="9.140625" customWidth="1"/>
    <col min="2050" max="2050" width="7.85546875" customWidth="1"/>
    <col min="2052" max="2052" width="7.7109375" customWidth="1"/>
    <col min="2054" max="2054" width="7.42578125" customWidth="1"/>
    <col min="2056" max="2056" width="6.7109375" customWidth="1"/>
    <col min="2058" max="2058" width="7.42578125" customWidth="1"/>
    <col min="2059" max="2059" width="9.28515625" customWidth="1"/>
    <col min="2060" max="2060" width="6.42578125" customWidth="1"/>
    <col min="2061" max="2062" width="9.28515625" customWidth="1"/>
    <col min="2299" max="2299" width="4.140625" customWidth="1"/>
    <col min="2300" max="2300" width="16.7109375" customWidth="1"/>
    <col min="2301" max="2301" width="10.42578125" customWidth="1"/>
    <col min="2302" max="2302" width="17.85546875" customWidth="1"/>
    <col min="2303" max="2303" width="13.5703125" customWidth="1"/>
    <col min="2304" max="2304" width="9.85546875" customWidth="1"/>
    <col min="2305" max="2305" width="9.140625" customWidth="1"/>
    <col min="2306" max="2306" width="7.85546875" customWidth="1"/>
    <col min="2308" max="2308" width="7.7109375" customWidth="1"/>
    <col min="2310" max="2310" width="7.42578125" customWidth="1"/>
    <col min="2312" max="2312" width="6.7109375" customWidth="1"/>
    <col min="2314" max="2314" width="7.42578125" customWidth="1"/>
    <col min="2315" max="2315" width="9.28515625" customWidth="1"/>
    <col min="2316" max="2316" width="6.42578125" customWidth="1"/>
    <col min="2317" max="2318" width="9.28515625" customWidth="1"/>
    <col min="2555" max="2555" width="4.140625" customWidth="1"/>
    <col min="2556" max="2556" width="16.7109375" customWidth="1"/>
    <col min="2557" max="2557" width="10.42578125" customWidth="1"/>
    <col min="2558" max="2558" width="17.85546875" customWidth="1"/>
    <col min="2559" max="2559" width="13.5703125" customWidth="1"/>
    <col min="2560" max="2560" width="9.85546875" customWidth="1"/>
    <col min="2561" max="2561" width="9.140625" customWidth="1"/>
    <col min="2562" max="2562" width="7.85546875" customWidth="1"/>
    <col min="2564" max="2564" width="7.7109375" customWidth="1"/>
    <col min="2566" max="2566" width="7.42578125" customWidth="1"/>
    <col min="2568" max="2568" width="6.7109375" customWidth="1"/>
    <col min="2570" max="2570" width="7.42578125" customWidth="1"/>
    <col min="2571" max="2571" width="9.28515625" customWidth="1"/>
    <col min="2572" max="2572" width="6.42578125" customWidth="1"/>
    <col min="2573" max="2574" width="9.28515625" customWidth="1"/>
    <col min="2811" max="2811" width="4.140625" customWidth="1"/>
    <col min="2812" max="2812" width="16.7109375" customWidth="1"/>
    <col min="2813" max="2813" width="10.42578125" customWidth="1"/>
    <col min="2814" max="2814" width="17.85546875" customWidth="1"/>
    <col min="2815" max="2815" width="13.5703125" customWidth="1"/>
    <col min="2816" max="2816" width="9.85546875" customWidth="1"/>
    <col min="2817" max="2817" width="9.140625" customWidth="1"/>
    <col min="2818" max="2818" width="7.85546875" customWidth="1"/>
    <col min="2820" max="2820" width="7.7109375" customWidth="1"/>
    <col min="2822" max="2822" width="7.42578125" customWidth="1"/>
    <col min="2824" max="2824" width="6.7109375" customWidth="1"/>
    <col min="2826" max="2826" width="7.42578125" customWidth="1"/>
    <col min="2827" max="2827" width="9.28515625" customWidth="1"/>
    <col min="2828" max="2828" width="6.42578125" customWidth="1"/>
    <col min="2829" max="2830" width="9.28515625" customWidth="1"/>
    <col min="3067" max="3067" width="4.140625" customWidth="1"/>
    <col min="3068" max="3068" width="16.7109375" customWidth="1"/>
    <col min="3069" max="3069" width="10.42578125" customWidth="1"/>
    <col min="3070" max="3070" width="17.85546875" customWidth="1"/>
    <col min="3071" max="3071" width="13.5703125" customWidth="1"/>
    <col min="3072" max="3072" width="9.85546875" customWidth="1"/>
    <col min="3073" max="3073" width="9.140625" customWidth="1"/>
    <col min="3074" max="3074" width="7.85546875" customWidth="1"/>
    <col min="3076" max="3076" width="7.7109375" customWidth="1"/>
    <col min="3078" max="3078" width="7.42578125" customWidth="1"/>
    <col min="3080" max="3080" width="6.7109375" customWidth="1"/>
    <col min="3082" max="3082" width="7.42578125" customWidth="1"/>
    <col min="3083" max="3083" width="9.28515625" customWidth="1"/>
    <col min="3084" max="3084" width="6.42578125" customWidth="1"/>
    <col min="3085" max="3086" width="9.28515625" customWidth="1"/>
    <col min="3323" max="3323" width="4.140625" customWidth="1"/>
    <col min="3324" max="3324" width="16.7109375" customWidth="1"/>
    <col min="3325" max="3325" width="10.42578125" customWidth="1"/>
    <col min="3326" max="3326" width="17.85546875" customWidth="1"/>
    <col min="3327" max="3327" width="13.5703125" customWidth="1"/>
    <col min="3328" max="3328" width="9.85546875" customWidth="1"/>
    <col min="3329" max="3329" width="9.140625" customWidth="1"/>
    <col min="3330" max="3330" width="7.85546875" customWidth="1"/>
    <col min="3332" max="3332" width="7.7109375" customWidth="1"/>
    <col min="3334" max="3334" width="7.42578125" customWidth="1"/>
    <col min="3336" max="3336" width="6.7109375" customWidth="1"/>
    <col min="3338" max="3338" width="7.42578125" customWidth="1"/>
    <col min="3339" max="3339" width="9.28515625" customWidth="1"/>
    <col min="3340" max="3340" width="6.42578125" customWidth="1"/>
    <col min="3341" max="3342" width="9.28515625" customWidth="1"/>
    <col min="3579" max="3579" width="4.140625" customWidth="1"/>
    <col min="3580" max="3580" width="16.7109375" customWidth="1"/>
    <col min="3581" max="3581" width="10.42578125" customWidth="1"/>
    <col min="3582" max="3582" width="17.85546875" customWidth="1"/>
    <col min="3583" max="3583" width="13.5703125" customWidth="1"/>
    <col min="3584" max="3584" width="9.85546875" customWidth="1"/>
    <col min="3585" max="3585" width="9.140625" customWidth="1"/>
    <col min="3586" max="3586" width="7.85546875" customWidth="1"/>
    <col min="3588" max="3588" width="7.7109375" customWidth="1"/>
    <col min="3590" max="3590" width="7.42578125" customWidth="1"/>
    <col min="3592" max="3592" width="6.7109375" customWidth="1"/>
    <col min="3594" max="3594" width="7.42578125" customWidth="1"/>
    <col min="3595" max="3595" width="9.28515625" customWidth="1"/>
    <col min="3596" max="3596" width="6.42578125" customWidth="1"/>
    <col min="3597" max="3598" width="9.28515625" customWidth="1"/>
    <col min="3835" max="3835" width="4.140625" customWidth="1"/>
    <col min="3836" max="3836" width="16.7109375" customWidth="1"/>
    <col min="3837" max="3837" width="10.42578125" customWidth="1"/>
    <col min="3838" max="3838" width="17.85546875" customWidth="1"/>
    <col min="3839" max="3839" width="13.5703125" customWidth="1"/>
    <col min="3840" max="3840" width="9.85546875" customWidth="1"/>
    <col min="3841" max="3841" width="9.140625" customWidth="1"/>
    <col min="3842" max="3842" width="7.85546875" customWidth="1"/>
    <col min="3844" max="3844" width="7.7109375" customWidth="1"/>
    <col min="3846" max="3846" width="7.42578125" customWidth="1"/>
    <col min="3848" max="3848" width="6.7109375" customWidth="1"/>
    <col min="3850" max="3850" width="7.42578125" customWidth="1"/>
    <col min="3851" max="3851" width="9.28515625" customWidth="1"/>
    <col min="3852" max="3852" width="6.42578125" customWidth="1"/>
    <col min="3853" max="3854" width="9.28515625" customWidth="1"/>
    <col min="4091" max="4091" width="4.140625" customWidth="1"/>
    <col min="4092" max="4092" width="16.7109375" customWidth="1"/>
    <col min="4093" max="4093" width="10.42578125" customWidth="1"/>
    <col min="4094" max="4094" width="17.85546875" customWidth="1"/>
    <col min="4095" max="4095" width="13.5703125" customWidth="1"/>
    <col min="4096" max="4096" width="9.85546875" customWidth="1"/>
    <col min="4097" max="4097" width="9.140625" customWidth="1"/>
    <col min="4098" max="4098" width="7.85546875" customWidth="1"/>
    <col min="4100" max="4100" width="7.7109375" customWidth="1"/>
    <col min="4102" max="4102" width="7.42578125" customWidth="1"/>
    <col min="4104" max="4104" width="6.7109375" customWidth="1"/>
    <col min="4106" max="4106" width="7.42578125" customWidth="1"/>
    <col min="4107" max="4107" width="9.28515625" customWidth="1"/>
    <col min="4108" max="4108" width="6.42578125" customWidth="1"/>
    <col min="4109" max="4110" width="9.28515625" customWidth="1"/>
    <col min="4347" max="4347" width="4.140625" customWidth="1"/>
    <col min="4348" max="4348" width="16.7109375" customWidth="1"/>
    <col min="4349" max="4349" width="10.42578125" customWidth="1"/>
    <col min="4350" max="4350" width="17.85546875" customWidth="1"/>
    <col min="4351" max="4351" width="13.5703125" customWidth="1"/>
    <col min="4352" max="4352" width="9.85546875" customWidth="1"/>
    <col min="4353" max="4353" width="9.140625" customWidth="1"/>
    <col min="4354" max="4354" width="7.85546875" customWidth="1"/>
    <col min="4356" max="4356" width="7.7109375" customWidth="1"/>
    <col min="4358" max="4358" width="7.42578125" customWidth="1"/>
    <col min="4360" max="4360" width="6.7109375" customWidth="1"/>
    <col min="4362" max="4362" width="7.42578125" customWidth="1"/>
    <col min="4363" max="4363" width="9.28515625" customWidth="1"/>
    <col min="4364" max="4364" width="6.42578125" customWidth="1"/>
    <col min="4365" max="4366" width="9.28515625" customWidth="1"/>
    <col min="4603" max="4603" width="4.140625" customWidth="1"/>
    <col min="4604" max="4604" width="16.7109375" customWidth="1"/>
    <col min="4605" max="4605" width="10.42578125" customWidth="1"/>
    <col min="4606" max="4606" width="17.85546875" customWidth="1"/>
    <col min="4607" max="4607" width="13.5703125" customWidth="1"/>
    <col min="4608" max="4608" width="9.85546875" customWidth="1"/>
    <col min="4609" max="4609" width="9.140625" customWidth="1"/>
    <col min="4610" max="4610" width="7.85546875" customWidth="1"/>
    <col min="4612" max="4612" width="7.7109375" customWidth="1"/>
    <col min="4614" max="4614" width="7.42578125" customWidth="1"/>
    <col min="4616" max="4616" width="6.7109375" customWidth="1"/>
    <col min="4618" max="4618" width="7.42578125" customWidth="1"/>
    <col min="4619" max="4619" width="9.28515625" customWidth="1"/>
    <col min="4620" max="4620" width="6.42578125" customWidth="1"/>
    <col min="4621" max="4622" width="9.28515625" customWidth="1"/>
    <col min="4859" max="4859" width="4.140625" customWidth="1"/>
    <col min="4860" max="4860" width="16.7109375" customWidth="1"/>
    <col min="4861" max="4861" width="10.42578125" customWidth="1"/>
    <col min="4862" max="4862" width="17.85546875" customWidth="1"/>
    <col min="4863" max="4863" width="13.5703125" customWidth="1"/>
    <col min="4864" max="4864" width="9.85546875" customWidth="1"/>
    <col min="4865" max="4865" width="9.140625" customWidth="1"/>
    <col min="4866" max="4866" width="7.85546875" customWidth="1"/>
    <col min="4868" max="4868" width="7.7109375" customWidth="1"/>
    <col min="4870" max="4870" width="7.42578125" customWidth="1"/>
    <col min="4872" max="4872" width="6.7109375" customWidth="1"/>
    <col min="4874" max="4874" width="7.42578125" customWidth="1"/>
    <col min="4875" max="4875" width="9.28515625" customWidth="1"/>
    <col min="4876" max="4876" width="6.42578125" customWidth="1"/>
    <col min="4877" max="4878" width="9.28515625" customWidth="1"/>
    <col min="5115" max="5115" width="4.140625" customWidth="1"/>
    <col min="5116" max="5116" width="16.7109375" customWidth="1"/>
    <col min="5117" max="5117" width="10.42578125" customWidth="1"/>
    <col min="5118" max="5118" width="17.85546875" customWidth="1"/>
    <col min="5119" max="5119" width="13.5703125" customWidth="1"/>
    <col min="5120" max="5120" width="9.85546875" customWidth="1"/>
    <col min="5121" max="5121" width="9.140625" customWidth="1"/>
    <col min="5122" max="5122" width="7.85546875" customWidth="1"/>
    <col min="5124" max="5124" width="7.7109375" customWidth="1"/>
    <col min="5126" max="5126" width="7.42578125" customWidth="1"/>
    <col min="5128" max="5128" width="6.7109375" customWidth="1"/>
    <col min="5130" max="5130" width="7.42578125" customWidth="1"/>
    <col min="5131" max="5131" width="9.28515625" customWidth="1"/>
    <col min="5132" max="5132" width="6.42578125" customWidth="1"/>
    <col min="5133" max="5134" width="9.28515625" customWidth="1"/>
    <col min="5371" max="5371" width="4.140625" customWidth="1"/>
    <col min="5372" max="5372" width="16.7109375" customWidth="1"/>
    <col min="5373" max="5373" width="10.42578125" customWidth="1"/>
    <col min="5374" max="5374" width="17.85546875" customWidth="1"/>
    <col min="5375" max="5375" width="13.5703125" customWidth="1"/>
    <col min="5376" max="5376" width="9.85546875" customWidth="1"/>
    <col min="5377" max="5377" width="9.140625" customWidth="1"/>
    <col min="5378" max="5378" width="7.85546875" customWidth="1"/>
    <col min="5380" max="5380" width="7.7109375" customWidth="1"/>
    <col min="5382" max="5382" width="7.42578125" customWidth="1"/>
    <col min="5384" max="5384" width="6.7109375" customWidth="1"/>
    <col min="5386" max="5386" width="7.42578125" customWidth="1"/>
    <col min="5387" max="5387" width="9.28515625" customWidth="1"/>
    <col min="5388" max="5388" width="6.42578125" customWidth="1"/>
    <col min="5389" max="5390" width="9.28515625" customWidth="1"/>
    <col min="5627" max="5627" width="4.140625" customWidth="1"/>
    <col min="5628" max="5628" width="16.7109375" customWidth="1"/>
    <col min="5629" max="5629" width="10.42578125" customWidth="1"/>
    <col min="5630" max="5630" width="17.85546875" customWidth="1"/>
    <col min="5631" max="5631" width="13.5703125" customWidth="1"/>
    <col min="5632" max="5632" width="9.85546875" customWidth="1"/>
    <col min="5633" max="5633" width="9.140625" customWidth="1"/>
    <col min="5634" max="5634" width="7.85546875" customWidth="1"/>
    <col min="5636" max="5636" width="7.7109375" customWidth="1"/>
    <col min="5638" max="5638" width="7.42578125" customWidth="1"/>
    <col min="5640" max="5640" width="6.7109375" customWidth="1"/>
    <col min="5642" max="5642" width="7.42578125" customWidth="1"/>
    <col min="5643" max="5643" width="9.28515625" customWidth="1"/>
    <col min="5644" max="5644" width="6.42578125" customWidth="1"/>
    <col min="5645" max="5646" width="9.28515625" customWidth="1"/>
    <col min="5883" max="5883" width="4.140625" customWidth="1"/>
    <col min="5884" max="5884" width="16.7109375" customWidth="1"/>
    <col min="5885" max="5885" width="10.42578125" customWidth="1"/>
    <col min="5886" max="5886" width="17.85546875" customWidth="1"/>
    <col min="5887" max="5887" width="13.5703125" customWidth="1"/>
    <col min="5888" max="5888" width="9.85546875" customWidth="1"/>
    <col min="5889" max="5889" width="9.140625" customWidth="1"/>
    <col min="5890" max="5890" width="7.85546875" customWidth="1"/>
    <col min="5892" max="5892" width="7.7109375" customWidth="1"/>
    <col min="5894" max="5894" width="7.42578125" customWidth="1"/>
    <col min="5896" max="5896" width="6.7109375" customWidth="1"/>
    <col min="5898" max="5898" width="7.42578125" customWidth="1"/>
    <col min="5899" max="5899" width="9.28515625" customWidth="1"/>
    <col min="5900" max="5900" width="6.42578125" customWidth="1"/>
    <col min="5901" max="5902" width="9.28515625" customWidth="1"/>
    <col min="6139" max="6139" width="4.140625" customWidth="1"/>
    <col min="6140" max="6140" width="16.7109375" customWidth="1"/>
    <col min="6141" max="6141" width="10.42578125" customWidth="1"/>
    <col min="6142" max="6142" width="17.85546875" customWidth="1"/>
    <col min="6143" max="6143" width="13.5703125" customWidth="1"/>
    <col min="6144" max="6144" width="9.85546875" customWidth="1"/>
    <col min="6145" max="6145" width="9.140625" customWidth="1"/>
    <col min="6146" max="6146" width="7.85546875" customWidth="1"/>
    <col min="6148" max="6148" width="7.7109375" customWidth="1"/>
    <col min="6150" max="6150" width="7.42578125" customWidth="1"/>
    <col min="6152" max="6152" width="6.7109375" customWidth="1"/>
    <col min="6154" max="6154" width="7.42578125" customWidth="1"/>
    <col min="6155" max="6155" width="9.28515625" customWidth="1"/>
    <col min="6156" max="6156" width="6.42578125" customWidth="1"/>
    <col min="6157" max="6158" width="9.28515625" customWidth="1"/>
    <col min="6395" max="6395" width="4.140625" customWidth="1"/>
    <col min="6396" max="6396" width="16.7109375" customWidth="1"/>
    <col min="6397" max="6397" width="10.42578125" customWidth="1"/>
    <col min="6398" max="6398" width="17.85546875" customWidth="1"/>
    <col min="6399" max="6399" width="13.5703125" customWidth="1"/>
    <col min="6400" max="6400" width="9.85546875" customWidth="1"/>
    <col min="6401" max="6401" width="9.140625" customWidth="1"/>
    <col min="6402" max="6402" width="7.85546875" customWidth="1"/>
    <col min="6404" max="6404" width="7.7109375" customWidth="1"/>
    <col min="6406" max="6406" width="7.42578125" customWidth="1"/>
    <col min="6408" max="6408" width="6.7109375" customWidth="1"/>
    <col min="6410" max="6410" width="7.42578125" customWidth="1"/>
    <col min="6411" max="6411" width="9.28515625" customWidth="1"/>
    <col min="6412" max="6412" width="6.42578125" customWidth="1"/>
    <col min="6413" max="6414" width="9.28515625" customWidth="1"/>
    <col min="6651" max="6651" width="4.140625" customWidth="1"/>
    <col min="6652" max="6652" width="16.7109375" customWidth="1"/>
    <col min="6653" max="6653" width="10.42578125" customWidth="1"/>
    <col min="6654" max="6654" width="17.85546875" customWidth="1"/>
    <col min="6655" max="6655" width="13.5703125" customWidth="1"/>
    <col min="6656" max="6656" width="9.85546875" customWidth="1"/>
    <col min="6657" max="6657" width="9.140625" customWidth="1"/>
    <col min="6658" max="6658" width="7.85546875" customWidth="1"/>
    <col min="6660" max="6660" width="7.7109375" customWidth="1"/>
    <col min="6662" max="6662" width="7.42578125" customWidth="1"/>
    <col min="6664" max="6664" width="6.7109375" customWidth="1"/>
    <col min="6666" max="6666" width="7.42578125" customWidth="1"/>
    <col min="6667" max="6667" width="9.28515625" customWidth="1"/>
    <col min="6668" max="6668" width="6.42578125" customWidth="1"/>
    <col min="6669" max="6670" width="9.28515625" customWidth="1"/>
    <col min="6907" max="6907" width="4.140625" customWidth="1"/>
    <col min="6908" max="6908" width="16.7109375" customWidth="1"/>
    <col min="6909" max="6909" width="10.42578125" customWidth="1"/>
    <col min="6910" max="6910" width="17.85546875" customWidth="1"/>
    <col min="6911" max="6911" width="13.5703125" customWidth="1"/>
    <col min="6912" max="6912" width="9.85546875" customWidth="1"/>
    <col min="6913" max="6913" width="9.140625" customWidth="1"/>
    <col min="6914" max="6914" width="7.85546875" customWidth="1"/>
    <col min="6916" max="6916" width="7.7109375" customWidth="1"/>
    <col min="6918" max="6918" width="7.42578125" customWidth="1"/>
    <col min="6920" max="6920" width="6.7109375" customWidth="1"/>
    <col min="6922" max="6922" width="7.42578125" customWidth="1"/>
    <col min="6923" max="6923" width="9.28515625" customWidth="1"/>
    <col min="6924" max="6924" width="6.42578125" customWidth="1"/>
    <col min="6925" max="6926" width="9.28515625" customWidth="1"/>
    <col min="7163" max="7163" width="4.140625" customWidth="1"/>
    <col min="7164" max="7164" width="16.7109375" customWidth="1"/>
    <col min="7165" max="7165" width="10.42578125" customWidth="1"/>
    <col min="7166" max="7166" width="17.85546875" customWidth="1"/>
    <col min="7167" max="7167" width="13.5703125" customWidth="1"/>
    <col min="7168" max="7168" width="9.85546875" customWidth="1"/>
    <col min="7169" max="7169" width="9.140625" customWidth="1"/>
    <col min="7170" max="7170" width="7.85546875" customWidth="1"/>
    <col min="7172" max="7172" width="7.7109375" customWidth="1"/>
    <col min="7174" max="7174" width="7.42578125" customWidth="1"/>
    <col min="7176" max="7176" width="6.7109375" customWidth="1"/>
    <col min="7178" max="7178" width="7.42578125" customWidth="1"/>
    <col min="7179" max="7179" width="9.28515625" customWidth="1"/>
    <col min="7180" max="7180" width="6.42578125" customWidth="1"/>
    <col min="7181" max="7182" width="9.28515625" customWidth="1"/>
    <col min="7419" max="7419" width="4.140625" customWidth="1"/>
    <col min="7420" max="7420" width="16.7109375" customWidth="1"/>
    <col min="7421" max="7421" width="10.42578125" customWidth="1"/>
    <col min="7422" max="7422" width="17.85546875" customWidth="1"/>
    <col min="7423" max="7423" width="13.5703125" customWidth="1"/>
    <col min="7424" max="7424" width="9.85546875" customWidth="1"/>
    <col min="7425" max="7425" width="9.140625" customWidth="1"/>
    <col min="7426" max="7426" width="7.85546875" customWidth="1"/>
    <col min="7428" max="7428" width="7.7109375" customWidth="1"/>
    <col min="7430" max="7430" width="7.42578125" customWidth="1"/>
    <col min="7432" max="7432" width="6.7109375" customWidth="1"/>
    <col min="7434" max="7434" width="7.42578125" customWidth="1"/>
    <col min="7435" max="7435" width="9.28515625" customWidth="1"/>
    <col min="7436" max="7436" width="6.42578125" customWidth="1"/>
    <col min="7437" max="7438" width="9.28515625" customWidth="1"/>
    <col min="7675" max="7675" width="4.140625" customWidth="1"/>
    <col min="7676" max="7676" width="16.7109375" customWidth="1"/>
    <col min="7677" max="7677" width="10.42578125" customWidth="1"/>
    <col min="7678" max="7678" width="17.85546875" customWidth="1"/>
    <col min="7679" max="7679" width="13.5703125" customWidth="1"/>
    <col min="7680" max="7680" width="9.85546875" customWidth="1"/>
    <col min="7681" max="7681" width="9.140625" customWidth="1"/>
    <col min="7682" max="7682" width="7.85546875" customWidth="1"/>
    <col min="7684" max="7684" width="7.7109375" customWidth="1"/>
    <col min="7686" max="7686" width="7.42578125" customWidth="1"/>
    <col min="7688" max="7688" width="6.7109375" customWidth="1"/>
    <col min="7690" max="7690" width="7.42578125" customWidth="1"/>
    <col min="7691" max="7691" width="9.28515625" customWidth="1"/>
    <col min="7692" max="7692" width="6.42578125" customWidth="1"/>
    <col min="7693" max="7694" width="9.28515625" customWidth="1"/>
    <col min="7931" max="7931" width="4.140625" customWidth="1"/>
    <col min="7932" max="7932" width="16.7109375" customWidth="1"/>
    <col min="7933" max="7933" width="10.42578125" customWidth="1"/>
    <col min="7934" max="7934" width="17.85546875" customWidth="1"/>
    <col min="7935" max="7935" width="13.5703125" customWidth="1"/>
    <col min="7936" max="7936" width="9.85546875" customWidth="1"/>
    <col min="7937" max="7937" width="9.140625" customWidth="1"/>
    <col min="7938" max="7938" width="7.85546875" customWidth="1"/>
    <col min="7940" max="7940" width="7.7109375" customWidth="1"/>
    <col min="7942" max="7942" width="7.42578125" customWidth="1"/>
    <col min="7944" max="7944" width="6.7109375" customWidth="1"/>
    <col min="7946" max="7946" width="7.42578125" customWidth="1"/>
    <col min="7947" max="7947" width="9.28515625" customWidth="1"/>
    <col min="7948" max="7948" width="6.42578125" customWidth="1"/>
    <col min="7949" max="7950" width="9.28515625" customWidth="1"/>
    <col min="8187" max="8187" width="4.140625" customWidth="1"/>
    <col min="8188" max="8188" width="16.7109375" customWidth="1"/>
    <col min="8189" max="8189" width="10.42578125" customWidth="1"/>
    <col min="8190" max="8190" width="17.85546875" customWidth="1"/>
    <col min="8191" max="8191" width="13.5703125" customWidth="1"/>
    <col min="8192" max="8192" width="9.85546875" customWidth="1"/>
    <col min="8193" max="8193" width="9.140625" customWidth="1"/>
    <col min="8194" max="8194" width="7.85546875" customWidth="1"/>
    <col min="8196" max="8196" width="7.7109375" customWidth="1"/>
    <col min="8198" max="8198" width="7.42578125" customWidth="1"/>
    <col min="8200" max="8200" width="6.7109375" customWidth="1"/>
    <col min="8202" max="8202" width="7.42578125" customWidth="1"/>
    <col min="8203" max="8203" width="9.28515625" customWidth="1"/>
    <col min="8204" max="8204" width="6.42578125" customWidth="1"/>
    <col min="8205" max="8206" width="9.28515625" customWidth="1"/>
    <col min="8443" max="8443" width="4.140625" customWidth="1"/>
    <col min="8444" max="8444" width="16.7109375" customWidth="1"/>
    <col min="8445" max="8445" width="10.42578125" customWidth="1"/>
    <col min="8446" max="8446" width="17.85546875" customWidth="1"/>
    <col min="8447" max="8447" width="13.5703125" customWidth="1"/>
    <col min="8448" max="8448" width="9.85546875" customWidth="1"/>
    <col min="8449" max="8449" width="9.140625" customWidth="1"/>
    <col min="8450" max="8450" width="7.85546875" customWidth="1"/>
    <col min="8452" max="8452" width="7.7109375" customWidth="1"/>
    <col min="8454" max="8454" width="7.42578125" customWidth="1"/>
    <col min="8456" max="8456" width="6.7109375" customWidth="1"/>
    <col min="8458" max="8458" width="7.42578125" customWidth="1"/>
    <col min="8459" max="8459" width="9.28515625" customWidth="1"/>
    <col min="8460" max="8460" width="6.42578125" customWidth="1"/>
    <col min="8461" max="8462" width="9.28515625" customWidth="1"/>
    <col min="8699" max="8699" width="4.140625" customWidth="1"/>
    <col min="8700" max="8700" width="16.7109375" customWidth="1"/>
    <col min="8701" max="8701" width="10.42578125" customWidth="1"/>
    <col min="8702" max="8702" width="17.85546875" customWidth="1"/>
    <col min="8703" max="8703" width="13.5703125" customWidth="1"/>
    <col min="8704" max="8704" width="9.85546875" customWidth="1"/>
    <col min="8705" max="8705" width="9.140625" customWidth="1"/>
    <col min="8706" max="8706" width="7.85546875" customWidth="1"/>
    <col min="8708" max="8708" width="7.7109375" customWidth="1"/>
    <col min="8710" max="8710" width="7.42578125" customWidth="1"/>
    <col min="8712" max="8712" width="6.7109375" customWidth="1"/>
    <col min="8714" max="8714" width="7.42578125" customWidth="1"/>
    <col min="8715" max="8715" width="9.28515625" customWidth="1"/>
    <col min="8716" max="8716" width="6.42578125" customWidth="1"/>
    <col min="8717" max="8718" width="9.28515625" customWidth="1"/>
    <col min="8955" max="8955" width="4.140625" customWidth="1"/>
    <col min="8956" max="8956" width="16.7109375" customWidth="1"/>
    <col min="8957" max="8957" width="10.42578125" customWidth="1"/>
    <col min="8958" max="8958" width="17.85546875" customWidth="1"/>
    <col min="8959" max="8959" width="13.5703125" customWidth="1"/>
    <col min="8960" max="8960" width="9.85546875" customWidth="1"/>
    <col min="8961" max="8961" width="9.140625" customWidth="1"/>
    <col min="8962" max="8962" width="7.85546875" customWidth="1"/>
    <col min="8964" max="8964" width="7.7109375" customWidth="1"/>
    <col min="8966" max="8966" width="7.42578125" customWidth="1"/>
    <col min="8968" max="8968" width="6.7109375" customWidth="1"/>
    <col min="8970" max="8970" width="7.42578125" customWidth="1"/>
    <col min="8971" max="8971" width="9.28515625" customWidth="1"/>
    <col min="8972" max="8972" width="6.42578125" customWidth="1"/>
    <col min="8973" max="8974" width="9.28515625" customWidth="1"/>
    <col min="9211" max="9211" width="4.140625" customWidth="1"/>
    <col min="9212" max="9212" width="16.7109375" customWidth="1"/>
    <col min="9213" max="9213" width="10.42578125" customWidth="1"/>
    <col min="9214" max="9214" width="17.85546875" customWidth="1"/>
    <col min="9215" max="9215" width="13.5703125" customWidth="1"/>
    <col min="9216" max="9216" width="9.85546875" customWidth="1"/>
    <col min="9217" max="9217" width="9.140625" customWidth="1"/>
    <col min="9218" max="9218" width="7.85546875" customWidth="1"/>
    <col min="9220" max="9220" width="7.7109375" customWidth="1"/>
    <col min="9222" max="9222" width="7.42578125" customWidth="1"/>
    <col min="9224" max="9224" width="6.7109375" customWidth="1"/>
    <col min="9226" max="9226" width="7.42578125" customWidth="1"/>
    <col min="9227" max="9227" width="9.28515625" customWidth="1"/>
    <col min="9228" max="9228" width="6.42578125" customWidth="1"/>
    <col min="9229" max="9230" width="9.28515625" customWidth="1"/>
    <col min="9467" max="9467" width="4.140625" customWidth="1"/>
    <col min="9468" max="9468" width="16.7109375" customWidth="1"/>
    <col min="9469" max="9469" width="10.42578125" customWidth="1"/>
    <col min="9470" max="9470" width="17.85546875" customWidth="1"/>
    <col min="9471" max="9471" width="13.5703125" customWidth="1"/>
    <col min="9472" max="9472" width="9.85546875" customWidth="1"/>
    <col min="9473" max="9473" width="9.140625" customWidth="1"/>
    <col min="9474" max="9474" width="7.85546875" customWidth="1"/>
    <col min="9476" max="9476" width="7.7109375" customWidth="1"/>
    <col min="9478" max="9478" width="7.42578125" customWidth="1"/>
    <col min="9480" max="9480" width="6.7109375" customWidth="1"/>
    <col min="9482" max="9482" width="7.42578125" customWidth="1"/>
    <col min="9483" max="9483" width="9.28515625" customWidth="1"/>
    <col min="9484" max="9484" width="6.42578125" customWidth="1"/>
    <col min="9485" max="9486" width="9.28515625" customWidth="1"/>
    <col min="9723" max="9723" width="4.140625" customWidth="1"/>
    <col min="9724" max="9724" width="16.7109375" customWidth="1"/>
    <col min="9725" max="9725" width="10.42578125" customWidth="1"/>
    <col min="9726" max="9726" width="17.85546875" customWidth="1"/>
    <col min="9727" max="9727" width="13.5703125" customWidth="1"/>
    <col min="9728" max="9728" width="9.85546875" customWidth="1"/>
    <col min="9729" max="9729" width="9.140625" customWidth="1"/>
    <col min="9730" max="9730" width="7.85546875" customWidth="1"/>
    <col min="9732" max="9732" width="7.7109375" customWidth="1"/>
    <col min="9734" max="9734" width="7.42578125" customWidth="1"/>
    <col min="9736" max="9736" width="6.7109375" customWidth="1"/>
    <col min="9738" max="9738" width="7.42578125" customWidth="1"/>
    <col min="9739" max="9739" width="9.28515625" customWidth="1"/>
    <col min="9740" max="9740" width="6.42578125" customWidth="1"/>
    <col min="9741" max="9742" width="9.28515625" customWidth="1"/>
    <col min="9979" max="9979" width="4.140625" customWidth="1"/>
    <col min="9980" max="9980" width="16.7109375" customWidth="1"/>
    <col min="9981" max="9981" width="10.42578125" customWidth="1"/>
    <col min="9982" max="9982" width="17.85546875" customWidth="1"/>
    <col min="9983" max="9983" width="13.5703125" customWidth="1"/>
    <col min="9984" max="9984" width="9.85546875" customWidth="1"/>
    <col min="9985" max="9985" width="9.140625" customWidth="1"/>
    <col min="9986" max="9986" width="7.85546875" customWidth="1"/>
    <col min="9988" max="9988" width="7.7109375" customWidth="1"/>
    <col min="9990" max="9990" width="7.42578125" customWidth="1"/>
    <col min="9992" max="9992" width="6.7109375" customWidth="1"/>
    <col min="9994" max="9994" width="7.42578125" customWidth="1"/>
    <col min="9995" max="9995" width="9.28515625" customWidth="1"/>
    <col min="9996" max="9996" width="6.42578125" customWidth="1"/>
    <col min="9997" max="9998" width="9.28515625" customWidth="1"/>
    <col min="10235" max="10235" width="4.140625" customWidth="1"/>
    <col min="10236" max="10236" width="16.7109375" customWidth="1"/>
    <col min="10237" max="10237" width="10.42578125" customWidth="1"/>
    <col min="10238" max="10238" width="17.85546875" customWidth="1"/>
    <col min="10239" max="10239" width="13.5703125" customWidth="1"/>
    <col min="10240" max="10240" width="9.85546875" customWidth="1"/>
    <col min="10241" max="10241" width="9.140625" customWidth="1"/>
    <col min="10242" max="10242" width="7.85546875" customWidth="1"/>
    <col min="10244" max="10244" width="7.7109375" customWidth="1"/>
    <col min="10246" max="10246" width="7.42578125" customWidth="1"/>
    <col min="10248" max="10248" width="6.7109375" customWidth="1"/>
    <col min="10250" max="10250" width="7.42578125" customWidth="1"/>
    <col min="10251" max="10251" width="9.28515625" customWidth="1"/>
    <col min="10252" max="10252" width="6.42578125" customWidth="1"/>
    <col min="10253" max="10254" width="9.28515625" customWidth="1"/>
    <col min="10491" max="10491" width="4.140625" customWidth="1"/>
    <col min="10492" max="10492" width="16.7109375" customWidth="1"/>
    <col min="10493" max="10493" width="10.42578125" customWidth="1"/>
    <col min="10494" max="10494" width="17.85546875" customWidth="1"/>
    <col min="10495" max="10495" width="13.5703125" customWidth="1"/>
    <col min="10496" max="10496" width="9.85546875" customWidth="1"/>
    <col min="10497" max="10497" width="9.140625" customWidth="1"/>
    <col min="10498" max="10498" width="7.85546875" customWidth="1"/>
    <col min="10500" max="10500" width="7.7109375" customWidth="1"/>
    <col min="10502" max="10502" width="7.42578125" customWidth="1"/>
    <col min="10504" max="10504" width="6.7109375" customWidth="1"/>
    <col min="10506" max="10506" width="7.42578125" customWidth="1"/>
    <col min="10507" max="10507" width="9.28515625" customWidth="1"/>
    <col min="10508" max="10508" width="6.42578125" customWidth="1"/>
    <col min="10509" max="10510" width="9.28515625" customWidth="1"/>
    <col min="10747" max="10747" width="4.140625" customWidth="1"/>
    <col min="10748" max="10748" width="16.7109375" customWidth="1"/>
    <col min="10749" max="10749" width="10.42578125" customWidth="1"/>
    <col min="10750" max="10750" width="17.85546875" customWidth="1"/>
    <col min="10751" max="10751" width="13.5703125" customWidth="1"/>
    <col min="10752" max="10752" width="9.85546875" customWidth="1"/>
    <col min="10753" max="10753" width="9.140625" customWidth="1"/>
    <col min="10754" max="10754" width="7.85546875" customWidth="1"/>
    <col min="10756" max="10756" width="7.7109375" customWidth="1"/>
    <col min="10758" max="10758" width="7.42578125" customWidth="1"/>
    <col min="10760" max="10760" width="6.7109375" customWidth="1"/>
    <col min="10762" max="10762" width="7.42578125" customWidth="1"/>
    <col min="10763" max="10763" width="9.28515625" customWidth="1"/>
    <col min="10764" max="10764" width="6.42578125" customWidth="1"/>
    <col min="10765" max="10766" width="9.28515625" customWidth="1"/>
    <col min="11003" max="11003" width="4.140625" customWidth="1"/>
    <col min="11004" max="11004" width="16.7109375" customWidth="1"/>
    <col min="11005" max="11005" width="10.42578125" customWidth="1"/>
    <col min="11006" max="11006" width="17.85546875" customWidth="1"/>
    <col min="11007" max="11007" width="13.5703125" customWidth="1"/>
    <col min="11008" max="11008" width="9.85546875" customWidth="1"/>
    <col min="11009" max="11009" width="9.140625" customWidth="1"/>
    <col min="11010" max="11010" width="7.85546875" customWidth="1"/>
    <col min="11012" max="11012" width="7.7109375" customWidth="1"/>
    <col min="11014" max="11014" width="7.42578125" customWidth="1"/>
    <col min="11016" max="11016" width="6.7109375" customWidth="1"/>
    <col min="11018" max="11018" width="7.42578125" customWidth="1"/>
    <col min="11019" max="11019" width="9.28515625" customWidth="1"/>
    <col min="11020" max="11020" width="6.42578125" customWidth="1"/>
    <col min="11021" max="11022" width="9.28515625" customWidth="1"/>
    <col min="11259" max="11259" width="4.140625" customWidth="1"/>
    <col min="11260" max="11260" width="16.7109375" customWidth="1"/>
    <col min="11261" max="11261" width="10.42578125" customWidth="1"/>
    <col min="11262" max="11262" width="17.85546875" customWidth="1"/>
    <col min="11263" max="11263" width="13.5703125" customWidth="1"/>
    <col min="11264" max="11264" width="9.85546875" customWidth="1"/>
    <col min="11265" max="11265" width="9.140625" customWidth="1"/>
    <col min="11266" max="11266" width="7.85546875" customWidth="1"/>
    <col min="11268" max="11268" width="7.7109375" customWidth="1"/>
    <col min="11270" max="11270" width="7.42578125" customWidth="1"/>
    <col min="11272" max="11272" width="6.7109375" customWidth="1"/>
    <col min="11274" max="11274" width="7.42578125" customWidth="1"/>
    <col min="11275" max="11275" width="9.28515625" customWidth="1"/>
    <col min="11276" max="11276" width="6.42578125" customWidth="1"/>
    <col min="11277" max="11278" width="9.28515625" customWidth="1"/>
    <col min="11515" max="11515" width="4.140625" customWidth="1"/>
    <col min="11516" max="11516" width="16.7109375" customWidth="1"/>
    <col min="11517" max="11517" width="10.42578125" customWidth="1"/>
    <col min="11518" max="11518" width="17.85546875" customWidth="1"/>
    <col min="11519" max="11519" width="13.5703125" customWidth="1"/>
    <col min="11520" max="11520" width="9.85546875" customWidth="1"/>
    <col min="11521" max="11521" width="9.140625" customWidth="1"/>
    <col min="11522" max="11522" width="7.85546875" customWidth="1"/>
    <col min="11524" max="11524" width="7.7109375" customWidth="1"/>
    <col min="11526" max="11526" width="7.42578125" customWidth="1"/>
    <col min="11528" max="11528" width="6.7109375" customWidth="1"/>
    <col min="11530" max="11530" width="7.42578125" customWidth="1"/>
    <col min="11531" max="11531" width="9.28515625" customWidth="1"/>
    <col min="11532" max="11532" width="6.42578125" customWidth="1"/>
    <col min="11533" max="11534" width="9.28515625" customWidth="1"/>
    <col min="11771" max="11771" width="4.140625" customWidth="1"/>
    <col min="11772" max="11772" width="16.7109375" customWidth="1"/>
    <col min="11773" max="11773" width="10.42578125" customWidth="1"/>
    <col min="11774" max="11774" width="17.85546875" customWidth="1"/>
    <col min="11775" max="11775" width="13.5703125" customWidth="1"/>
    <col min="11776" max="11776" width="9.85546875" customWidth="1"/>
    <col min="11777" max="11777" width="9.140625" customWidth="1"/>
    <col min="11778" max="11778" width="7.85546875" customWidth="1"/>
    <col min="11780" max="11780" width="7.7109375" customWidth="1"/>
    <col min="11782" max="11782" width="7.42578125" customWidth="1"/>
    <col min="11784" max="11784" width="6.7109375" customWidth="1"/>
    <col min="11786" max="11786" width="7.42578125" customWidth="1"/>
    <col min="11787" max="11787" width="9.28515625" customWidth="1"/>
    <col min="11788" max="11788" width="6.42578125" customWidth="1"/>
    <col min="11789" max="11790" width="9.28515625" customWidth="1"/>
    <col min="12027" max="12027" width="4.140625" customWidth="1"/>
    <col min="12028" max="12028" width="16.7109375" customWidth="1"/>
    <col min="12029" max="12029" width="10.42578125" customWidth="1"/>
    <col min="12030" max="12030" width="17.85546875" customWidth="1"/>
    <col min="12031" max="12031" width="13.5703125" customWidth="1"/>
    <col min="12032" max="12032" width="9.85546875" customWidth="1"/>
    <col min="12033" max="12033" width="9.140625" customWidth="1"/>
    <col min="12034" max="12034" width="7.85546875" customWidth="1"/>
    <col min="12036" max="12036" width="7.7109375" customWidth="1"/>
    <col min="12038" max="12038" width="7.42578125" customWidth="1"/>
    <col min="12040" max="12040" width="6.7109375" customWidth="1"/>
    <col min="12042" max="12042" width="7.42578125" customWidth="1"/>
    <col min="12043" max="12043" width="9.28515625" customWidth="1"/>
    <col min="12044" max="12044" width="6.42578125" customWidth="1"/>
    <col min="12045" max="12046" width="9.28515625" customWidth="1"/>
    <col min="12283" max="12283" width="4.140625" customWidth="1"/>
    <col min="12284" max="12284" width="16.7109375" customWidth="1"/>
    <col min="12285" max="12285" width="10.42578125" customWidth="1"/>
    <col min="12286" max="12286" width="17.85546875" customWidth="1"/>
    <col min="12287" max="12287" width="13.5703125" customWidth="1"/>
    <col min="12288" max="12288" width="9.85546875" customWidth="1"/>
    <col min="12289" max="12289" width="9.140625" customWidth="1"/>
    <col min="12290" max="12290" width="7.85546875" customWidth="1"/>
    <col min="12292" max="12292" width="7.7109375" customWidth="1"/>
    <col min="12294" max="12294" width="7.42578125" customWidth="1"/>
    <col min="12296" max="12296" width="6.7109375" customWidth="1"/>
    <col min="12298" max="12298" width="7.42578125" customWidth="1"/>
    <col min="12299" max="12299" width="9.28515625" customWidth="1"/>
    <col min="12300" max="12300" width="6.42578125" customWidth="1"/>
    <col min="12301" max="12302" width="9.28515625" customWidth="1"/>
    <col min="12539" max="12539" width="4.140625" customWidth="1"/>
    <col min="12540" max="12540" width="16.7109375" customWidth="1"/>
    <col min="12541" max="12541" width="10.42578125" customWidth="1"/>
    <col min="12542" max="12542" width="17.85546875" customWidth="1"/>
    <col min="12543" max="12543" width="13.5703125" customWidth="1"/>
    <col min="12544" max="12544" width="9.85546875" customWidth="1"/>
    <col min="12545" max="12545" width="9.140625" customWidth="1"/>
    <col min="12546" max="12546" width="7.85546875" customWidth="1"/>
    <col min="12548" max="12548" width="7.7109375" customWidth="1"/>
    <col min="12550" max="12550" width="7.42578125" customWidth="1"/>
    <col min="12552" max="12552" width="6.7109375" customWidth="1"/>
    <col min="12554" max="12554" width="7.42578125" customWidth="1"/>
    <col min="12555" max="12555" width="9.28515625" customWidth="1"/>
    <col min="12556" max="12556" width="6.42578125" customWidth="1"/>
    <col min="12557" max="12558" width="9.28515625" customWidth="1"/>
    <col min="12795" max="12795" width="4.140625" customWidth="1"/>
    <col min="12796" max="12796" width="16.7109375" customWidth="1"/>
    <col min="12797" max="12797" width="10.42578125" customWidth="1"/>
    <col min="12798" max="12798" width="17.85546875" customWidth="1"/>
    <col min="12799" max="12799" width="13.5703125" customWidth="1"/>
    <col min="12800" max="12800" width="9.85546875" customWidth="1"/>
    <col min="12801" max="12801" width="9.140625" customWidth="1"/>
    <col min="12802" max="12802" width="7.85546875" customWidth="1"/>
    <col min="12804" max="12804" width="7.7109375" customWidth="1"/>
    <col min="12806" max="12806" width="7.42578125" customWidth="1"/>
    <col min="12808" max="12808" width="6.7109375" customWidth="1"/>
    <col min="12810" max="12810" width="7.42578125" customWidth="1"/>
    <col min="12811" max="12811" width="9.28515625" customWidth="1"/>
    <col min="12812" max="12812" width="6.42578125" customWidth="1"/>
    <col min="12813" max="12814" width="9.28515625" customWidth="1"/>
    <col min="13051" max="13051" width="4.140625" customWidth="1"/>
    <col min="13052" max="13052" width="16.7109375" customWidth="1"/>
    <col min="13053" max="13053" width="10.42578125" customWidth="1"/>
    <col min="13054" max="13054" width="17.85546875" customWidth="1"/>
    <col min="13055" max="13055" width="13.5703125" customWidth="1"/>
    <col min="13056" max="13056" width="9.85546875" customWidth="1"/>
    <col min="13057" max="13057" width="9.140625" customWidth="1"/>
    <col min="13058" max="13058" width="7.85546875" customWidth="1"/>
    <col min="13060" max="13060" width="7.7109375" customWidth="1"/>
    <col min="13062" max="13062" width="7.42578125" customWidth="1"/>
    <col min="13064" max="13064" width="6.7109375" customWidth="1"/>
    <col min="13066" max="13066" width="7.42578125" customWidth="1"/>
    <col min="13067" max="13067" width="9.28515625" customWidth="1"/>
    <col min="13068" max="13068" width="6.42578125" customWidth="1"/>
    <col min="13069" max="13070" width="9.28515625" customWidth="1"/>
    <col min="13307" max="13307" width="4.140625" customWidth="1"/>
    <col min="13308" max="13308" width="16.7109375" customWidth="1"/>
    <col min="13309" max="13309" width="10.42578125" customWidth="1"/>
    <col min="13310" max="13310" width="17.85546875" customWidth="1"/>
    <col min="13311" max="13311" width="13.5703125" customWidth="1"/>
    <col min="13312" max="13312" width="9.85546875" customWidth="1"/>
    <col min="13313" max="13313" width="9.140625" customWidth="1"/>
    <col min="13314" max="13314" width="7.85546875" customWidth="1"/>
    <col min="13316" max="13316" width="7.7109375" customWidth="1"/>
    <col min="13318" max="13318" width="7.42578125" customWidth="1"/>
    <col min="13320" max="13320" width="6.7109375" customWidth="1"/>
    <col min="13322" max="13322" width="7.42578125" customWidth="1"/>
    <col min="13323" max="13323" width="9.28515625" customWidth="1"/>
    <col min="13324" max="13324" width="6.42578125" customWidth="1"/>
    <col min="13325" max="13326" width="9.28515625" customWidth="1"/>
    <col min="13563" max="13563" width="4.140625" customWidth="1"/>
    <col min="13564" max="13564" width="16.7109375" customWidth="1"/>
    <col min="13565" max="13565" width="10.42578125" customWidth="1"/>
    <col min="13566" max="13566" width="17.85546875" customWidth="1"/>
    <col min="13567" max="13567" width="13.5703125" customWidth="1"/>
    <col min="13568" max="13568" width="9.85546875" customWidth="1"/>
    <col min="13569" max="13569" width="9.140625" customWidth="1"/>
    <col min="13570" max="13570" width="7.85546875" customWidth="1"/>
    <col min="13572" max="13572" width="7.7109375" customWidth="1"/>
    <col min="13574" max="13574" width="7.42578125" customWidth="1"/>
    <col min="13576" max="13576" width="6.7109375" customWidth="1"/>
    <col min="13578" max="13578" width="7.42578125" customWidth="1"/>
    <col min="13579" max="13579" width="9.28515625" customWidth="1"/>
    <col min="13580" max="13580" width="6.42578125" customWidth="1"/>
    <col min="13581" max="13582" width="9.28515625" customWidth="1"/>
    <col min="13819" max="13819" width="4.140625" customWidth="1"/>
    <col min="13820" max="13820" width="16.7109375" customWidth="1"/>
    <col min="13821" max="13821" width="10.42578125" customWidth="1"/>
    <col min="13822" max="13822" width="17.85546875" customWidth="1"/>
    <col min="13823" max="13823" width="13.5703125" customWidth="1"/>
    <col min="13824" max="13824" width="9.85546875" customWidth="1"/>
    <col min="13825" max="13825" width="9.140625" customWidth="1"/>
    <col min="13826" max="13826" width="7.85546875" customWidth="1"/>
    <col min="13828" max="13828" width="7.7109375" customWidth="1"/>
    <col min="13830" max="13830" width="7.42578125" customWidth="1"/>
    <col min="13832" max="13832" width="6.7109375" customWidth="1"/>
    <col min="13834" max="13834" width="7.42578125" customWidth="1"/>
    <col min="13835" max="13835" width="9.28515625" customWidth="1"/>
    <col min="13836" max="13836" width="6.42578125" customWidth="1"/>
    <col min="13837" max="13838" width="9.28515625" customWidth="1"/>
    <col min="14075" max="14075" width="4.140625" customWidth="1"/>
    <col min="14076" max="14076" width="16.7109375" customWidth="1"/>
    <col min="14077" max="14077" width="10.42578125" customWidth="1"/>
    <col min="14078" max="14078" width="17.85546875" customWidth="1"/>
    <col min="14079" max="14079" width="13.5703125" customWidth="1"/>
    <col min="14080" max="14080" width="9.85546875" customWidth="1"/>
    <col min="14081" max="14081" width="9.140625" customWidth="1"/>
    <col min="14082" max="14082" width="7.85546875" customWidth="1"/>
    <col min="14084" max="14084" width="7.7109375" customWidth="1"/>
    <col min="14086" max="14086" width="7.42578125" customWidth="1"/>
    <col min="14088" max="14088" width="6.7109375" customWidth="1"/>
    <col min="14090" max="14090" width="7.42578125" customWidth="1"/>
    <col min="14091" max="14091" width="9.28515625" customWidth="1"/>
    <col min="14092" max="14092" width="6.42578125" customWidth="1"/>
    <col min="14093" max="14094" width="9.28515625" customWidth="1"/>
    <col min="14331" max="14331" width="4.140625" customWidth="1"/>
    <col min="14332" max="14332" width="16.7109375" customWidth="1"/>
    <col min="14333" max="14333" width="10.42578125" customWidth="1"/>
    <col min="14334" max="14334" width="17.85546875" customWidth="1"/>
    <col min="14335" max="14335" width="13.5703125" customWidth="1"/>
    <col min="14336" max="14336" width="9.85546875" customWidth="1"/>
    <col min="14337" max="14337" width="9.140625" customWidth="1"/>
    <col min="14338" max="14338" width="7.85546875" customWidth="1"/>
    <col min="14340" max="14340" width="7.7109375" customWidth="1"/>
    <col min="14342" max="14342" width="7.42578125" customWidth="1"/>
    <col min="14344" max="14344" width="6.7109375" customWidth="1"/>
    <col min="14346" max="14346" width="7.42578125" customWidth="1"/>
    <col min="14347" max="14347" width="9.28515625" customWidth="1"/>
    <col min="14348" max="14348" width="6.42578125" customWidth="1"/>
    <col min="14349" max="14350" width="9.28515625" customWidth="1"/>
    <col min="14587" max="14587" width="4.140625" customWidth="1"/>
    <col min="14588" max="14588" width="16.7109375" customWidth="1"/>
    <col min="14589" max="14589" width="10.42578125" customWidth="1"/>
    <col min="14590" max="14590" width="17.85546875" customWidth="1"/>
    <col min="14591" max="14591" width="13.5703125" customWidth="1"/>
    <col min="14592" max="14592" width="9.85546875" customWidth="1"/>
    <col min="14593" max="14593" width="9.140625" customWidth="1"/>
    <col min="14594" max="14594" width="7.85546875" customWidth="1"/>
    <col min="14596" max="14596" width="7.7109375" customWidth="1"/>
    <col min="14598" max="14598" width="7.42578125" customWidth="1"/>
    <col min="14600" max="14600" width="6.7109375" customWidth="1"/>
    <col min="14602" max="14602" width="7.42578125" customWidth="1"/>
    <col min="14603" max="14603" width="9.28515625" customWidth="1"/>
    <col min="14604" max="14604" width="6.42578125" customWidth="1"/>
    <col min="14605" max="14606" width="9.28515625" customWidth="1"/>
    <col min="14843" max="14843" width="4.140625" customWidth="1"/>
    <col min="14844" max="14844" width="16.7109375" customWidth="1"/>
    <col min="14845" max="14845" width="10.42578125" customWidth="1"/>
    <col min="14846" max="14846" width="17.85546875" customWidth="1"/>
    <col min="14847" max="14847" width="13.5703125" customWidth="1"/>
    <col min="14848" max="14848" width="9.85546875" customWidth="1"/>
    <col min="14849" max="14849" width="9.140625" customWidth="1"/>
    <col min="14850" max="14850" width="7.85546875" customWidth="1"/>
    <col min="14852" max="14852" width="7.7109375" customWidth="1"/>
    <col min="14854" max="14854" width="7.42578125" customWidth="1"/>
    <col min="14856" max="14856" width="6.7109375" customWidth="1"/>
    <col min="14858" max="14858" width="7.42578125" customWidth="1"/>
    <col min="14859" max="14859" width="9.28515625" customWidth="1"/>
    <col min="14860" max="14860" width="6.42578125" customWidth="1"/>
    <col min="14861" max="14862" width="9.28515625" customWidth="1"/>
    <col min="15099" max="15099" width="4.140625" customWidth="1"/>
    <col min="15100" max="15100" width="16.7109375" customWidth="1"/>
    <col min="15101" max="15101" width="10.42578125" customWidth="1"/>
    <col min="15102" max="15102" width="17.85546875" customWidth="1"/>
    <col min="15103" max="15103" width="13.5703125" customWidth="1"/>
    <col min="15104" max="15104" width="9.85546875" customWidth="1"/>
    <col min="15105" max="15105" width="9.140625" customWidth="1"/>
    <col min="15106" max="15106" width="7.85546875" customWidth="1"/>
    <col min="15108" max="15108" width="7.7109375" customWidth="1"/>
    <col min="15110" max="15110" width="7.42578125" customWidth="1"/>
    <col min="15112" max="15112" width="6.7109375" customWidth="1"/>
    <col min="15114" max="15114" width="7.42578125" customWidth="1"/>
    <col min="15115" max="15115" width="9.28515625" customWidth="1"/>
    <col min="15116" max="15116" width="6.42578125" customWidth="1"/>
    <col min="15117" max="15118" width="9.28515625" customWidth="1"/>
    <col min="15355" max="15355" width="4.140625" customWidth="1"/>
    <col min="15356" max="15356" width="16.7109375" customWidth="1"/>
    <col min="15357" max="15357" width="10.42578125" customWidth="1"/>
    <col min="15358" max="15358" width="17.85546875" customWidth="1"/>
    <col min="15359" max="15359" width="13.5703125" customWidth="1"/>
    <col min="15360" max="15360" width="9.85546875" customWidth="1"/>
    <col min="15361" max="15361" width="9.140625" customWidth="1"/>
    <col min="15362" max="15362" width="7.85546875" customWidth="1"/>
    <col min="15364" max="15364" width="7.7109375" customWidth="1"/>
    <col min="15366" max="15366" width="7.42578125" customWidth="1"/>
    <col min="15368" max="15368" width="6.7109375" customWidth="1"/>
    <col min="15370" max="15370" width="7.42578125" customWidth="1"/>
    <col min="15371" max="15371" width="9.28515625" customWidth="1"/>
    <col min="15372" max="15372" width="6.42578125" customWidth="1"/>
    <col min="15373" max="15374" width="9.28515625" customWidth="1"/>
    <col min="15611" max="15611" width="4.140625" customWidth="1"/>
    <col min="15612" max="15612" width="16.7109375" customWidth="1"/>
    <col min="15613" max="15613" width="10.42578125" customWidth="1"/>
    <col min="15614" max="15614" width="17.85546875" customWidth="1"/>
    <col min="15615" max="15615" width="13.5703125" customWidth="1"/>
    <col min="15616" max="15616" width="9.85546875" customWidth="1"/>
    <col min="15617" max="15617" width="9.140625" customWidth="1"/>
    <col min="15618" max="15618" width="7.85546875" customWidth="1"/>
    <col min="15620" max="15620" width="7.7109375" customWidth="1"/>
    <col min="15622" max="15622" width="7.42578125" customWidth="1"/>
    <col min="15624" max="15624" width="6.7109375" customWidth="1"/>
    <col min="15626" max="15626" width="7.42578125" customWidth="1"/>
    <col min="15627" max="15627" width="9.28515625" customWidth="1"/>
    <col min="15628" max="15628" width="6.42578125" customWidth="1"/>
    <col min="15629" max="15630" width="9.28515625" customWidth="1"/>
    <col min="15867" max="15867" width="4.140625" customWidth="1"/>
    <col min="15868" max="15868" width="16.7109375" customWidth="1"/>
    <col min="15869" max="15869" width="10.42578125" customWidth="1"/>
    <col min="15870" max="15870" width="17.85546875" customWidth="1"/>
    <col min="15871" max="15871" width="13.5703125" customWidth="1"/>
    <col min="15872" max="15872" width="9.85546875" customWidth="1"/>
    <col min="15873" max="15873" width="9.140625" customWidth="1"/>
    <col min="15874" max="15874" width="7.85546875" customWidth="1"/>
    <col min="15876" max="15876" width="7.7109375" customWidth="1"/>
    <col min="15878" max="15878" width="7.42578125" customWidth="1"/>
    <col min="15880" max="15880" width="6.7109375" customWidth="1"/>
    <col min="15882" max="15882" width="7.42578125" customWidth="1"/>
    <col min="15883" max="15883" width="9.28515625" customWidth="1"/>
    <col min="15884" max="15884" width="6.42578125" customWidth="1"/>
    <col min="15885" max="15886" width="9.28515625" customWidth="1"/>
    <col min="16123" max="16123" width="4.140625" customWidth="1"/>
    <col min="16124" max="16124" width="16.7109375" customWidth="1"/>
    <col min="16125" max="16125" width="10.42578125" customWidth="1"/>
    <col min="16126" max="16126" width="17.85546875" customWidth="1"/>
    <col min="16127" max="16127" width="13.5703125" customWidth="1"/>
    <col min="16128" max="16128" width="9.85546875" customWidth="1"/>
    <col min="16129" max="16129" width="9.140625" customWidth="1"/>
    <col min="16130" max="16130" width="7.85546875" customWidth="1"/>
    <col min="16132" max="16132" width="7.7109375" customWidth="1"/>
    <col min="16134" max="16134" width="7.42578125" customWidth="1"/>
    <col min="16136" max="16136" width="6.7109375" customWidth="1"/>
    <col min="16138" max="16138" width="7.42578125" customWidth="1"/>
    <col min="16139" max="16139" width="9.28515625" customWidth="1"/>
    <col min="16140" max="16140" width="6.42578125" customWidth="1"/>
    <col min="16141" max="16142" width="9.28515625" customWidth="1"/>
  </cols>
  <sheetData>
    <row r="1" spans="1:14" ht="58.5" customHeight="1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</row>
    <row r="2" spans="1:14" x14ac:dyDescent="0.25">
      <c r="A2" s="1">
        <v>1</v>
      </c>
      <c r="B2" s="2" t="s">
        <v>14</v>
      </c>
      <c r="C2" s="2" t="s">
        <v>15</v>
      </c>
      <c r="D2" s="2" t="s">
        <v>16</v>
      </c>
      <c r="E2" s="12" t="s">
        <v>17</v>
      </c>
      <c r="F2" s="12" t="s">
        <v>18</v>
      </c>
      <c r="G2" s="10">
        <v>0</v>
      </c>
      <c r="H2" s="10">
        <v>0</v>
      </c>
      <c r="I2" s="10">
        <v>0</v>
      </c>
      <c r="J2" s="13">
        <v>2500</v>
      </c>
      <c r="K2" s="10">
        <v>0</v>
      </c>
      <c r="L2" s="10">
        <v>0</v>
      </c>
      <c r="M2" s="10">
        <v>0</v>
      </c>
      <c r="N2" s="10">
        <v>0</v>
      </c>
    </row>
    <row r="3" spans="1:14" x14ac:dyDescent="0.25">
      <c r="A3" s="1">
        <f>A2+1</f>
        <v>2</v>
      </c>
      <c r="B3" s="2" t="s">
        <v>19</v>
      </c>
      <c r="C3" s="2" t="s">
        <v>20</v>
      </c>
      <c r="D3" s="2" t="s">
        <v>21</v>
      </c>
      <c r="E3" s="12" t="s">
        <v>22</v>
      </c>
      <c r="F3" s="12" t="s">
        <v>18</v>
      </c>
      <c r="G3" s="13">
        <v>5302</v>
      </c>
      <c r="H3" s="10">
        <v>0</v>
      </c>
      <c r="I3" s="10">
        <v>0</v>
      </c>
      <c r="J3" s="13">
        <v>500</v>
      </c>
      <c r="K3" s="13">
        <f t="shared" ref="K3:K10" si="0">G3+H3-I3</f>
        <v>5302</v>
      </c>
      <c r="L3" s="13">
        <v>2000</v>
      </c>
      <c r="M3" s="4">
        <v>1500</v>
      </c>
      <c r="N3" s="10">
        <v>0</v>
      </c>
    </row>
    <row r="4" spans="1:14" x14ac:dyDescent="0.25">
      <c r="A4" s="1">
        <f>A3+1</f>
        <v>3</v>
      </c>
      <c r="B4" s="2" t="s">
        <v>23</v>
      </c>
      <c r="C4" s="2" t="s">
        <v>20</v>
      </c>
      <c r="D4" s="2" t="s">
        <v>24</v>
      </c>
      <c r="E4" s="12" t="s">
        <v>25</v>
      </c>
      <c r="F4" s="12" t="s">
        <v>18</v>
      </c>
      <c r="G4" s="13">
        <v>3250</v>
      </c>
      <c r="H4" s="10">
        <v>0</v>
      </c>
      <c r="I4" s="10">
        <v>0</v>
      </c>
      <c r="J4" s="13">
        <v>6000</v>
      </c>
      <c r="K4" s="13">
        <f t="shared" si="0"/>
        <v>3250</v>
      </c>
      <c r="L4" s="13">
        <v>2000</v>
      </c>
      <c r="M4" s="4">
        <v>1500</v>
      </c>
      <c r="N4" s="10">
        <v>0</v>
      </c>
    </row>
    <row r="5" spans="1:14" x14ac:dyDescent="0.25">
      <c r="A5" s="1">
        <f t="shared" ref="A5:A19" si="1">A4+1</f>
        <v>4</v>
      </c>
      <c r="B5" s="2" t="s">
        <v>26</v>
      </c>
      <c r="C5" s="2" t="s">
        <v>20</v>
      </c>
      <c r="D5" s="2" t="s">
        <v>27</v>
      </c>
      <c r="E5" s="12" t="s">
        <v>28</v>
      </c>
      <c r="F5" s="12" t="s">
        <v>18</v>
      </c>
      <c r="G5" s="13">
        <v>3268</v>
      </c>
      <c r="H5" s="10">
        <v>0</v>
      </c>
      <c r="I5" s="10">
        <v>0</v>
      </c>
      <c r="J5" s="13">
        <v>2500</v>
      </c>
      <c r="K5" s="13">
        <f t="shared" si="0"/>
        <v>3268</v>
      </c>
      <c r="L5" s="13">
        <v>2000</v>
      </c>
      <c r="M5" s="4">
        <v>1500</v>
      </c>
      <c r="N5" s="10">
        <v>0</v>
      </c>
    </row>
    <row r="6" spans="1:14" x14ac:dyDescent="0.25">
      <c r="A6" s="1">
        <f t="shared" si="1"/>
        <v>5</v>
      </c>
      <c r="B6" s="2" t="s">
        <v>29</v>
      </c>
      <c r="C6" s="2" t="s">
        <v>20</v>
      </c>
      <c r="D6" s="2" t="s">
        <v>30</v>
      </c>
      <c r="E6" s="12" t="s">
        <v>22</v>
      </c>
      <c r="F6" s="12" t="s">
        <v>18</v>
      </c>
      <c r="G6" s="13">
        <v>3306</v>
      </c>
      <c r="H6" s="10">
        <v>0</v>
      </c>
      <c r="I6" s="10">
        <v>0</v>
      </c>
      <c r="J6" s="13">
        <v>6000</v>
      </c>
      <c r="K6" s="13">
        <f t="shared" si="0"/>
        <v>3306</v>
      </c>
      <c r="L6" s="13">
        <v>1000</v>
      </c>
      <c r="M6" s="4">
        <v>500</v>
      </c>
      <c r="N6" s="10">
        <v>0</v>
      </c>
    </row>
    <row r="7" spans="1:14" x14ac:dyDescent="0.25">
      <c r="A7" s="1">
        <f t="shared" si="1"/>
        <v>6</v>
      </c>
      <c r="B7" s="2" t="s">
        <v>14</v>
      </c>
      <c r="C7" s="2" t="s">
        <v>31</v>
      </c>
      <c r="D7" s="2" t="s">
        <v>32</v>
      </c>
      <c r="E7" s="12" t="s">
        <v>33</v>
      </c>
      <c r="F7" s="12" t="s">
        <v>18</v>
      </c>
      <c r="G7" s="13">
        <v>1000</v>
      </c>
      <c r="H7" s="10">
        <v>0</v>
      </c>
      <c r="I7" s="10">
        <v>0</v>
      </c>
      <c r="J7" s="13">
        <v>1000</v>
      </c>
      <c r="K7" s="13">
        <f t="shared" si="0"/>
        <v>1000</v>
      </c>
      <c r="L7" s="13">
        <v>1000</v>
      </c>
      <c r="M7" s="4">
        <v>500</v>
      </c>
      <c r="N7" s="10">
        <v>0</v>
      </c>
    </row>
    <row r="8" spans="1:14" x14ac:dyDescent="0.25">
      <c r="A8" s="1">
        <f t="shared" si="1"/>
        <v>7</v>
      </c>
      <c r="B8" s="2" t="s">
        <v>34</v>
      </c>
      <c r="C8" s="2" t="s">
        <v>31</v>
      </c>
      <c r="D8" s="12" t="s">
        <v>33</v>
      </c>
      <c r="E8" s="12" t="s">
        <v>33</v>
      </c>
      <c r="F8" s="12" t="s">
        <v>18</v>
      </c>
      <c r="G8" s="13">
        <v>2000</v>
      </c>
      <c r="H8" s="10">
        <v>0</v>
      </c>
      <c r="I8" s="10">
        <v>0</v>
      </c>
      <c r="J8" s="13">
        <v>2000</v>
      </c>
      <c r="K8" s="13">
        <f t="shared" si="0"/>
        <v>2000</v>
      </c>
      <c r="L8" s="13">
        <v>2000</v>
      </c>
      <c r="M8" s="4">
        <v>1500</v>
      </c>
      <c r="N8" s="10">
        <v>0</v>
      </c>
    </row>
    <row r="9" spans="1:14" x14ac:dyDescent="0.25">
      <c r="A9" s="1">
        <f t="shared" si="1"/>
        <v>8</v>
      </c>
      <c r="B9" s="2" t="s">
        <v>35</v>
      </c>
      <c r="C9" s="2" t="s">
        <v>31</v>
      </c>
      <c r="D9" s="2" t="s">
        <v>36</v>
      </c>
      <c r="E9" s="12" t="s">
        <v>37</v>
      </c>
      <c r="F9" s="12" t="s">
        <v>18</v>
      </c>
      <c r="G9" s="13">
        <v>2000</v>
      </c>
      <c r="H9" s="10">
        <v>0</v>
      </c>
      <c r="I9" s="10">
        <v>0</v>
      </c>
      <c r="J9" s="13">
        <v>4000</v>
      </c>
      <c r="K9" s="13">
        <f t="shared" si="0"/>
        <v>2000</v>
      </c>
      <c r="L9" s="13">
        <v>2000</v>
      </c>
      <c r="M9" s="4">
        <v>1500</v>
      </c>
      <c r="N9" s="10">
        <v>0</v>
      </c>
    </row>
    <row r="10" spans="1:14" x14ac:dyDescent="0.25">
      <c r="A10" s="1">
        <f t="shared" si="1"/>
        <v>9</v>
      </c>
      <c r="B10" s="2" t="s">
        <v>38</v>
      </c>
      <c r="C10" s="2" t="s">
        <v>31</v>
      </c>
      <c r="D10" s="2" t="s">
        <v>39</v>
      </c>
      <c r="E10" s="12" t="s">
        <v>40</v>
      </c>
      <c r="F10" s="12" t="s">
        <v>18</v>
      </c>
      <c r="G10" s="13">
        <v>500</v>
      </c>
      <c r="H10" s="10">
        <v>0</v>
      </c>
      <c r="I10" s="10">
        <v>0</v>
      </c>
      <c r="J10" s="13">
        <v>2600</v>
      </c>
      <c r="K10" s="13">
        <f t="shared" si="0"/>
        <v>500</v>
      </c>
      <c r="L10" s="13">
        <v>1000</v>
      </c>
      <c r="M10" s="4">
        <v>500</v>
      </c>
      <c r="N10" s="10">
        <v>0</v>
      </c>
    </row>
    <row r="11" spans="1:14" x14ac:dyDescent="0.25">
      <c r="A11" s="1">
        <f t="shared" si="1"/>
        <v>10</v>
      </c>
      <c r="B11" s="5" t="s">
        <v>41</v>
      </c>
      <c r="C11" s="5" t="s">
        <v>42</v>
      </c>
      <c r="D11" s="5" t="s">
        <v>43</v>
      </c>
      <c r="E11" s="14" t="s">
        <v>44</v>
      </c>
      <c r="F11" s="14" t="s">
        <v>18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">
        <f t="shared" si="1"/>
        <v>11</v>
      </c>
      <c r="B12" s="5" t="s">
        <v>45</v>
      </c>
      <c r="C12" s="5" t="s">
        <v>46</v>
      </c>
      <c r="D12" s="5" t="s">
        <v>47</v>
      </c>
      <c r="E12" s="14" t="s">
        <v>48</v>
      </c>
      <c r="F12" s="14" t="s">
        <v>18</v>
      </c>
      <c r="G12" s="13">
        <v>5010</v>
      </c>
      <c r="H12" s="13">
        <v>3300</v>
      </c>
      <c r="I12" s="13">
        <v>2000</v>
      </c>
      <c r="J12" s="10">
        <v>0</v>
      </c>
      <c r="K12" s="13">
        <f>G12+H12-I12</f>
        <v>6310</v>
      </c>
      <c r="L12" s="13">
        <v>2500</v>
      </c>
      <c r="M12" s="4">
        <v>2000</v>
      </c>
      <c r="N12" s="10">
        <v>0</v>
      </c>
    </row>
    <row r="13" spans="1:14" x14ac:dyDescent="0.25">
      <c r="A13" s="1">
        <f t="shared" si="1"/>
        <v>12</v>
      </c>
      <c r="B13" s="5" t="s">
        <v>49</v>
      </c>
      <c r="C13" s="5" t="s">
        <v>42</v>
      </c>
      <c r="D13" s="5" t="s">
        <v>49</v>
      </c>
      <c r="E13" s="14" t="s">
        <v>48</v>
      </c>
      <c r="F13" s="14" t="s">
        <v>18</v>
      </c>
      <c r="G13" s="10">
        <v>0</v>
      </c>
      <c r="H13" s="10">
        <v>0</v>
      </c>
      <c r="I13" s="10">
        <v>0</v>
      </c>
      <c r="J13" s="13">
        <v>1000</v>
      </c>
      <c r="K13" s="10">
        <v>0</v>
      </c>
      <c r="L13" s="10">
        <v>0</v>
      </c>
      <c r="M13" s="10">
        <v>0</v>
      </c>
      <c r="N13" s="10">
        <v>0</v>
      </c>
    </row>
    <row r="14" spans="1:14" x14ac:dyDescent="0.25">
      <c r="A14" s="1">
        <f t="shared" si="1"/>
        <v>13</v>
      </c>
      <c r="B14" s="5" t="s">
        <v>50</v>
      </c>
      <c r="C14" s="5" t="s">
        <v>42</v>
      </c>
      <c r="D14" s="5" t="s">
        <v>51</v>
      </c>
      <c r="E14" s="14" t="s">
        <v>17</v>
      </c>
      <c r="F14" s="14" t="s">
        <v>18</v>
      </c>
      <c r="G14" s="3">
        <v>500</v>
      </c>
      <c r="H14" s="10">
        <v>0</v>
      </c>
      <c r="I14" s="10">
        <v>0</v>
      </c>
      <c r="J14" s="13">
        <v>1500</v>
      </c>
      <c r="K14" s="13">
        <f>G14+H14-I14</f>
        <v>500</v>
      </c>
      <c r="L14" s="13">
        <v>1000</v>
      </c>
      <c r="M14" s="4">
        <v>500</v>
      </c>
      <c r="N14" s="10">
        <v>0</v>
      </c>
    </row>
    <row r="15" spans="1:14" x14ac:dyDescent="0.25">
      <c r="A15" s="1">
        <f t="shared" si="1"/>
        <v>14</v>
      </c>
      <c r="B15" s="5" t="s">
        <v>52</v>
      </c>
      <c r="C15" s="5" t="s">
        <v>46</v>
      </c>
      <c r="D15" s="5" t="s">
        <v>53</v>
      </c>
      <c r="E15" s="14" t="s">
        <v>17</v>
      </c>
      <c r="F15" s="14" t="s">
        <v>18</v>
      </c>
      <c r="G15" s="13">
        <v>4726</v>
      </c>
      <c r="H15" s="10">
        <v>0</v>
      </c>
      <c r="I15" s="10">
        <v>0</v>
      </c>
      <c r="J15" s="13">
        <v>1000</v>
      </c>
      <c r="K15" s="13">
        <f>G15+H15-I15</f>
        <v>4726</v>
      </c>
      <c r="L15" s="13">
        <v>2500</v>
      </c>
      <c r="M15" s="4">
        <v>2000</v>
      </c>
      <c r="N15" s="10">
        <v>0</v>
      </c>
    </row>
    <row r="16" spans="1:14" x14ac:dyDescent="0.25">
      <c r="A16" s="1">
        <f t="shared" si="1"/>
        <v>15</v>
      </c>
      <c r="B16" s="5" t="s">
        <v>54</v>
      </c>
      <c r="C16" s="5" t="s">
        <v>42</v>
      </c>
      <c r="D16" s="5" t="s">
        <v>55</v>
      </c>
      <c r="E16" s="14" t="s">
        <v>56</v>
      </c>
      <c r="F16" s="14" t="s">
        <v>18</v>
      </c>
      <c r="G16" s="13">
        <v>5925</v>
      </c>
      <c r="H16" s="10">
        <v>0</v>
      </c>
      <c r="I16" s="10">
        <v>0</v>
      </c>
      <c r="J16" s="10">
        <v>0</v>
      </c>
      <c r="K16" s="13">
        <f>G16+H16-I16</f>
        <v>5925</v>
      </c>
      <c r="L16" s="13">
        <v>2500</v>
      </c>
      <c r="M16" s="4">
        <v>2000</v>
      </c>
      <c r="N16" s="10">
        <v>0</v>
      </c>
    </row>
    <row r="17" spans="1:14" x14ac:dyDescent="0.25">
      <c r="A17" s="1">
        <f t="shared" si="1"/>
        <v>16</v>
      </c>
      <c r="B17" s="5" t="s">
        <v>57</v>
      </c>
      <c r="C17" s="5" t="s">
        <v>42</v>
      </c>
      <c r="D17" s="5" t="s">
        <v>57</v>
      </c>
      <c r="E17" s="5" t="s">
        <v>25</v>
      </c>
      <c r="F17" s="14" t="s">
        <v>18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</row>
    <row r="18" spans="1:14" x14ac:dyDescent="0.25">
      <c r="A18" s="1">
        <f t="shared" si="1"/>
        <v>17</v>
      </c>
      <c r="B18" s="5" t="s">
        <v>58</v>
      </c>
      <c r="C18" s="5" t="s">
        <v>46</v>
      </c>
      <c r="D18" s="5" t="s">
        <v>28</v>
      </c>
      <c r="E18" s="5" t="s">
        <v>28</v>
      </c>
      <c r="F18" s="14" t="s">
        <v>18</v>
      </c>
      <c r="G18" s="13">
        <v>6250</v>
      </c>
      <c r="H18" s="13">
        <v>2500</v>
      </c>
      <c r="I18" s="13">
        <v>1200</v>
      </c>
      <c r="J18" s="10">
        <v>0</v>
      </c>
      <c r="K18" s="13">
        <f t="shared" ref="K18:K25" si="2">G18+H18-I18</f>
        <v>7550</v>
      </c>
      <c r="L18" s="13">
        <v>2500</v>
      </c>
      <c r="M18" s="4">
        <v>2000</v>
      </c>
      <c r="N18" s="10">
        <v>0</v>
      </c>
    </row>
    <row r="19" spans="1:14" x14ac:dyDescent="0.25">
      <c r="A19" s="1">
        <f t="shared" si="1"/>
        <v>18</v>
      </c>
      <c r="B19" s="5" t="s">
        <v>59</v>
      </c>
      <c r="C19" s="5" t="s">
        <v>46</v>
      </c>
      <c r="D19" s="5" t="s">
        <v>60</v>
      </c>
      <c r="E19" s="14" t="s">
        <v>33</v>
      </c>
      <c r="F19" s="14" t="s">
        <v>18</v>
      </c>
      <c r="G19" s="13">
        <v>4200</v>
      </c>
      <c r="H19" s="10">
        <v>0</v>
      </c>
      <c r="I19" s="10">
        <v>0</v>
      </c>
      <c r="J19" s="13">
        <v>500</v>
      </c>
      <c r="K19" s="13">
        <f t="shared" si="2"/>
        <v>4200</v>
      </c>
      <c r="L19" s="13">
        <v>2000</v>
      </c>
      <c r="M19" s="4">
        <v>1500</v>
      </c>
      <c r="N19" s="10">
        <v>0</v>
      </c>
    </row>
    <row r="20" spans="1:14" x14ac:dyDescent="0.25">
      <c r="A20" s="1">
        <v>19</v>
      </c>
      <c r="B20" s="14" t="s">
        <v>61</v>
      </c>
      <c r="C20" s="14" t="s">
        <v>42</v>
      </c>
      <c r="D20" s="14" t="s">
        <v>62</v>
      </c>
      <c r="E20" s="14" t="s">
        <v>63</v>
      </c>
      <c r="F20" s="14" t="s">
        <v>18</v>
      </c>
      <c r="G20" s="13">
        <v>5291</v>
      </c>
      <c r="H20" s="13">
        <v>2500</v>
      </c>
      <c r="I20" s="13">
        <v>1500</v>
      </c>
      <c r="J20" s="10">
        <v>0</v>
      </c>
      <c r="K20" s="13">
        <f t="shared" si="2"/>
        <v>6291</v>
      </c>
      <c r="L20" s="13">
        <v>2500</v>
      </c>
      <c r="M20" s="15">
        <v>2000</v>
      </c>
      <c r="N20" s="10">
        <v>0</v>
      </c>
    </row>
    <row r="21" spans="1:14" x14ac:dyDescent="0.25">
      <c r="A21" s="1">
        <v>20</v>
      </c>
      <c r="B21" s="5" t="s">
        <v>64</v>
      </c>
      <c r="C21" s="14" t="s">
        <v>46</v>
      </c>
      <c r="D21" s="14" t="s">
        <v>65</v>
      </c>
      <c r="E21" s="14" t="s">
        <v>56</v>
      </c>
      <c r="F21" s="14" t="s">
        <v>18</v>
      </c>
      <c r="G21" s="13">
        <v>5626</v>
      </c>
      <c r="H21" s="10">
        <v>0</v>
      </c>
      <c r="I21" s="13">
        <v>1000</v>
      </c>
      <c r="J21" s="10">
        <v>0</v>
      </c>
      <c r="K21" s="13">
        <f t="shared" si="2"/>
        <v>4626</v>
      </c>
      <c r="L21" s="13">
        <v>2000</v>
      </c>
      <c r="M21" s="15">
        <v>1500</v>
      </c>
      <c r="N21" s="10">
        <v>0</v>
      </c>
    </row>
    <row r="22" spans="1:14" x14ac:dyDescent="0.25">
      <c r="A22" s="1">
        <v>21</v>
      </c>
      <c r="B22" s="5" t="s">
        <v>66</v>
      </c>
      <c r="C22" s="14" t="s">
        <v>42</v>
      </c>
      <c r="D22" s="14" t="s">
        <v>67</v>
      </c>
      <c r="E22" s="14" t="s">
        <v>68</v>
      </c>
      <c r="F22" s="14" t="s">
        <v>18</v>
      </c>
      <c r="G22" s="13">
        <v>4050</v>
      </c>
      <c r="H22" s="13">
        <v>1550</v>
      </c>
      <c r="I22" s="13">
        <v>1000</v>
      </c>
      <c r="J22" s="10">
        <v>0</v>
      </c>
      <c r="K22" s="13">
        <f t="shared" si="2"/>
        <v>4600</v>
      </c>
      <c r="L22" s="13">
        <v>2000</v>
      </c>
      <c r="M22" s="15">
        <v>1500</v>
      </c>
      <c r="N22" s="10">
        <v>0</v>
      </c>
    </row>
    <row r="23" spans="1:14" x14ac:dyDescent="0.25">
      <c r="A23" s="1">
        <v>22</v>
      </c>
      <c r="B23" s="5" t="s">
        <v>69</v>
      </c>
      <c r="C23" s="14" t="s">
        <v>46</v>
      </c>
      <c r="D23" s="14" t="s">
        <v>70</v>
      </c>
      <c r="E23" s="14" t="s">
        <v>37</v>
      </c>
      <c r="F23" s="14" t="s">
        <v>18</v>
      </c>
      <c r="G23" s="13">
        <v>4625</v>
      </c>
      <c r="H23" s="10">
        <v>0</v>
      </c>
      <c r="I23" s="10">
        <v>0</v>
      </c>
      <c r="J23" s="10">
        <v>0</v>
      </c>
      <c r="K23" s="13">
        <f t="shared" si="2"/>
        <v>4625</v>
      </c>
      <c r="L23" s="13">
        <v>2000</v>
      </c>
      <c r="M23" s="15">
        <v>1500</v>
      </c>
      <c r="N23" s="10">
        <v>0</v>
      </c>
    </row>
    <row r="24" spans="1:14" x14ac:dyDescent="0.25">
      <c r="A24" s="1">
        <v>23</v>
      </c>
      <c r="B24" s="5" t="s">
        <v>71</v>
      </c>
      <c r="C24" s="14" t="s">
        <v>42</v>
      </c>
      <c r="D24" s="14" t="s">
        <v>72</v>
      </c>
      <c r="E24" s="14" t="s">
        <v>28</v>
      </c>
      <c r="F24" s="14" t="s">
        <v>18</v>
      </c>
      <c r="G24" s="13">
        <v>7993</v>
      </c>
      <c r="H24" s="13">
        <v>2500</v>
      </c>
      <c r="I24" s="10">
        <v>0</v>
      </c>
      <c r="J24" s="10">
        <v>0</v>
      </c>
      <c r="K24" s="13">
        <f t="shared" si="2"/>
        <v>10493</v>
      </c>
      <c r="L24" s="13">
        <v>2500</v>
      </c>
      <c r="M24" s="15">
        <v>2000</v>
      </c>
      <c r="N24" s="10">
        <v>0</v>
      </c>
    </row>
    <row r="25" spans="1:14" x14ac:dyDescent="0.25">
      <c r="A25" s="1">
        <v>24</v>
      </c>
      <c r="B25" s="5" t="s">
        <v>73</v>
      </c>
      <c r="C25" s="14" t="s">
        <v>42</v>
      </c>
      <c r="D25" s="14" t="s">
        <v>74</v>
      </c>
      <c r="E25" s="14" t="s">
        <v>37</v>
      </c>
      <c r="F25" s="14" t="s">
        <v>18</v>
      </c>
      <c r="G25" s="13">
        <v>6000</v>
      </c>
      <c r="H25" s="10">
        <v>0</v>
      </c>
      <c r="I25" s="13">
        <v>1000</v>
      </c>
      <c r="J25" s="10">
        <v>0</v>
      </c>
      <c r="K25" s="13">
        <f t="shared" si="2"/>
        <v>5000</v>
      </c>
      <c r="L25" s="13">
        <v>2500</v>
      </c>
      <c r="M25" s="15">
        <v>2000</v>
      </c>
      <c r="N25" s="10">
        <v>0</v>
      </c>
    </row>
    <row r="26" spans="1:14" x14ac:dyDescent="0.25">
      <c r="A26" s="1">
        <v>25</v>
      </c>
      <c r="B26" s="7" t="s">
        <v>75</v>
      </c>
      <c r="C26" s="10">
        <v>0</v>
      </c>
      <c r="D26" s="10">
        <v>0</v>
      </c>
      <c r="E26" s="10">
        <v>0</v>
      </c>
      <c r="F26" s="10">
        <v>0</v>
      </c>
      <c r="G26" s="16">
        <f t="shared" ref="G26:L26" si="3">SUM(G2:G25)</f>
        <v>80822</v>
      </c>
      <c r="H26" s="13">
        <f t="shared" si="3"/>
        <v>12350</v>
      </c>
      <c r="I26" s="13">
        <f t="shared" si="3"/>
        <v>7700</v>
      </c>
      <c r="J26" s="16">
        <f t="shared" si="3"/>
        <v>31100</v>
      </c>
      <c r="K26" s="16">
        <f t="shared" si="3"/>
        <v>85472</v>
      </c>
      <c r="L26" s="16">
        <f t="shared" si="3"/>
        <v>39500</v>
      </c>
      <c r="M26" s="6">
        <f>SUM(M3:M25)</f>
        <v>29500</v>
      </c>
      <c r="N26" s="10">
        <v>0</v>
      </c>
    </row>
  </sheetData>
  <pageMargins left="0.45" right="0.45" top="0.5" bottom="0.5" header="0.3" footer="0.3"/>
  <pageSetup paperSize="5" scale="6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CPM triw 4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persandiansatistik@outlook.com</dc:creator>
  <cp:lastModifiedBy>Kirana</cp:lastModifiedBy>
  <dcterms:created xsi:type="dcterms:W3CDTF">2024-02-21T07:33:53Z</dcterms:created>
  <dcterms:modified xsi:type="dcterms:W3CDTF">2024-02-26T06:35:35Z</dcterms:modified>
</cp:coreProperties>
</file>